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해외통계포털\_3. 속보성지표\_1. 다운로드\_1. 주요국(중동)\05.09. 주요국(중동) 최신화\"/>
    </mc:Choice>
  </mc:AlternateContent>
  <bookViews>
    <workbookView xWindow="7905" yWindow="8160" windowWidth="21600" windowHeight="11385" tabRatio="994"/>
  </bookViews>
  <sheets>
    <sheet name="Table(1)" sheetId="12" r:id="rId1"/>
    <sheet name="Table(2)" sheetId="16" r:id="rId2"/>
    <sheet name="Table(3)" sheetId="17" r:id="rId3"/>
    <sheet name="Table(4)" sheetId="18" r:id="rId4"/>
    <sheet name="Table(5)" sheetId="19" r:id="rId5"/>
    <sheet name="Table(6)" sheetId="23" r:id="rId6"/>
    <sheet name="Table(7)" sheetId="24" r:id="rId7"/>
    <sheet name="Table(8)" sheetId="25" r:id="rId8"/>
    <sheet name="Table(9)" sheetId="26" r:id="rId9"/>
    <sheet name="Table(10)" sheetId="27" r:id="rId10"/>
    <sheet name="Table(11)" sheetId="28" r:id="rId11"/>
    <sheet name="Table(12)" sheetId="29" r:id="rId12"/>
    <sheet name="Table(13)" sheetId="30" r:id="rId13"/>
    <sheet name="Table(14)" sheetId="31" r:id="rId14"/>
    <sheet name="Table(15)" sheetId="32" r:id="rId15"/>
    <sheet name="출처" sheetId="33" r:id="rId16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30" l="1"/>
  <c r="D11" i="29"/>
  <c r="C11" i="29"/>
  <c r="B10" i="29"/>
  <c r="B9" i="29"/>
  <c r="B11" i="29" l="1"/>
</calcChain>
</file>

<file path=xl/sharedStrings.xml><?xml version="1.0" encoding="utf-8"?>
<sst xmlns="http://schemas.openxmlformats.org/spreadsheetml/2006/main" count="262" uniqueCount="113">
  <si>
    <t>Table No. (1)</t>
    <phoneticPr fontId="1" type="noConversion"/>
  </si>
  <si>
    <t>sex</t>
    <phoneticPr fontId="1" type="noConversion"/>
  </si>
  <si>
    <t>Males</t>
    <phoneticPr fontId="1" type="noConversion"/>
  </si>
  <si>
    <t>Females</t>
    <phoneticPr fontId="1" type="noConversion"/>
  </si>
  <si>
    <t>Total</t>
    <phoneticPr fontId="1" type="noConversion"/>
  </si>
  <si>
    <t>Relation to labor force</t>
    <phoneticPr fontId="1" type="noConversion"/>
  </si>
  <si>
    <t>Table No. (2)</t>
    <phoneticPr fontId="1" type="noConversion"/>
  </si>
  <si>
    <t>Table No. (3)</t>
    <phoneticPr fontId="1" type="noConversion"/>
  </si>
  <si>
    <t>Age Groups</t>
    <phoneticPr fontId="1" type="noConversion"/>
  </si>
  <si>
    <t>15 - 24</t>
    <phoneticPr fontId="1" type="noConversion"/>
  </si>
  <si>
    <t>25 - 34</t>
    <phoneticPr fontId="1" type="noConversion"/>
  </si>
  <si>
    <t>35 - 44</t>
    <phoneticPr fontId="1" type="noConversion"/>
  </si>
  <si>
    <t>45 - 54</t>
    <phoneticPr fontId="1" type="noConversion"/>
  </si>
  <si>
    <t>55 - 64</t>
    <phoneticPr fontId="1" type="noConversion"/>
  </si>
  <si>
    <t>65 +</t>
    <phoneticPr fontId="1" type="noConversion"/>
  </si>
  <si>
    <t>Table No. (5)</t>
    <phoneticPr fontId="1" type="noConversion"/>
  </si>
  <si>
    <t>Table No. (4)</t>
    <phoneticPr fontId="1" type="noConversion"/>
  </si>
  <si>
    <t>Table No. (6)</t>
    <phoneticPr fontId="1" type="noConversion"/>
  </si>
  <si>
    <t>Nationality &amp; sex</t>
    <phoneticPr fontId="1" type="noConversion"/>
  </si>
  <si>
    <t>Table No. (7)</t>
    <phoneticPr fontId="1" type="noConversion"/>
  </si>
  <si>
    <t>Table No. (8)</t>
    <phoneticPr fontId="1" type="noConversion"/>
  </si>
  <si>
    <t>Table No. (9)</t>
    <phoneticPr fontId="1" type="noConversion"/>
  </si>
  <si>
    <t>Table No. (10)</t>
    <phoneticPr fontId="1" type="noConversion"/>
  </si>
  <si>
    <t>Table No. (11)</t>
    <phoneticPr fontId="1" type="noConversion"/>
  </si>
  <si>
    <t>Table No. (12)</t>
    <phoneticPr fontId="1" type="noConversion"/>
  </si>
  <si>
    <t>Table No. (13)</t>
    <phoneticPr fontId="1" type="noConversion"/>
  </si>
  <si>
    <t>Table No. (14)</t>
    <phoneticPr fontId="1" type="noConversion"/>
  </si>
  <si>
    <t>Table No. (15)</t>
    <phoneticPr fontId="1" type="noConversion"/>
  </si>
  <si>
    <t xml:space="preserve">자료 원본: </t>
    <phoneticPr fontId="1" type="noConversion"/>
  </si>
  <si>
    <t xml:space="preserve"> Population and Labor Force by Sex
성별 인구 및 노동력</t>
    <phoneticPr fontId="1" type="noConversion"/>
  </si>
  <si>
    <t xml:space="preserve"> Population (15 years and above) by Relation to Labor Force, Nationality &amp; Sex
노동력 관련 지표별, 국적별 및 성별 15세 이상 인구</t>
  </si>
  <si>
    <t xml:space="preserve"> Population (15 years &amp; above) by Relation to Labor Force &amp; Age groups
노동력 관련 지표별 및 연령 그룹별 15세 이상 인구</t>
  </si>
  <si>
    <t xml:space="preserve"> Economically Active Population (15 years &amp; above) by Nationality, Sex &amp; Age groups 
국적별, 성별 및 연령 그룹별 경제활동인구</t>
    <phoneticPr fontId="1" type="noConversion"/>
  </si>
  <si>
    <t>Paid Employment Workers
임금 근로자</t>
    <phoneticPr fontId="1" type="noConversion"/>
  </si>
  <si>
    <t>Average Monthly Wage
월평균 임금</t>
    <phoneticPr fontId="1" type="noConversion"/>
  </si>
  <si>
    <t>* Workers in Paid Employment are those whose status in employment = paid employment
 임금 근로자란 급여를 받는 근로자 상태를 말한다.)</t>
    <phoneticPr fontId="1" type="noConversion"/>
  </si>
  <si>
    <t xml:space="preserve"> Economically Inactive Population (15 years &amp; above) by Nationality, Sex &amp; Age groups
국적별, 성별 및 연령 그룹별 비경제활동인구</t>
    <phoneticPr fontId="1" type="noConversion"/>
  </si>
  <si>
    <t xml:space="preserve"> Qatari Unemployed (15 years &amp; above) With Secondary Education not Willing to Work in Private Sector by Reasons
이유별 민간부문에서 일할 의지가 없고 중등교육을 받은 15세 이상 카타르인 실업인구</t>
    <phoneticPr fontId="1" type="noConversion"/>
  </si>
  <si>
    <t xml:space="preserve"> Qatari Unemployed Persons (15 years &amp; above) by Sex &amp; Willingness to Work In Private Sector
성별 및 민간부문에서 일할 의지별 15세 이상 카타르인 실업인구</t>
    <phoneticPr fontId="1" type="noConversion"/>
  </si>
  <si>
    <t>Qatari Unemployed Persons (15 years &amp; above) with Secondary Education
 who Attended Training Program by Sex and Type of Training
성별 및 훈련유형별 훈련 프로그램에 참여한 중등교육을 받은 15세 이상 카타르인 실업인구</t>
    <phoneticPr fontId="1" type="noConversion"/>
  </si>
  <si>
    <t>Unemployed (15 years &amp; above) by Nationality, Sex &amp; Age groups
국적별, 성별 및 연령 그룹별 15세 이상 실업인구</t>
    <phoneticPr fontId="1" type="noConversion"/>
  </si>
  <si>
    <t>Employed
취업인구</t>
  </si>
  <si>
    <t>Economically Active
경제활동인구</t>
  </si>
  <si>
    <t>Population
총인구</t>
  </si>
  <si>
    <t>Economically Inactive
비경제활동인구</t>
  </si>
  <si>
    <t>Other
기타</t>
  </si>
  <si>
    <t>Retired
은퇴</t>
  </si>
  <si>
    <t>Disabled
장애</t>
  </si>
  <si>
    <t>Student
학생</t>
  </si>
  <si>
    <t>Homemaker
주부</t>
  </si>
  <si>
    <t>Unemployed with previous employment
이전 직장이 있는 실업자</t>
  </si>
  <si>
    <t>Seeking Work for first time
처음으로 구직</t>
  </si>
  <si>
    <t>Employed
취업자</t>
  </si>
  <si>
    <t>Sex
성별</t>
  </si>
  <si>
    <t>Population(15 Years &amp; above)
15세 이상 인구</t>
    <phoneticPr fontId="1" type="noConversion"/>
  </si>
  <si>
    <t>Economically Active
경제활동인구</t>
    <phoneticPr fontId="1" type="noConversion"/>
  </si>
  <si>
    <t>Economically Inactive
비경제활동인구</t>
    <phoneticPr fontId="1" type="noConversion"/>
  </si>
  <si>
    <t>Nationality
국적</t>
    <phoneticPr fontId="1" type="noConversion"/>
  </si>
  <si>
    <t>Qatari
카타르인</t>
    <phoneticPr fontId="1" type="noConversion"/>
  </si>
  <si>
    <t>Non-Qatari
비카타르인</t>
    <phoneticPr fontId="1" type="noConversion"/>
  </si>
  <si>
    <t>Non-Qatari
비카타르인</t>
    <phoneticPr fontId="1" type="noConversion"/>
  </si>
  <si>
    <t>Qatari
카타르인</t>
    <phoneticPr fontId="1" type="noConversion"/>
  </si>
  <si>
    <t>No. Of Repetition Males
남성, 중복포함</t>
  </si>
  <si>
    <t>No. Of Repetition Females
여성, 중복포함</t>
  </si>
  <si>
    <t>Lack of Job Opportunities
취업기회 부족</t>
  </si>
  <si>
    <t>Lack of Experience
경험 부족</t>
  </si>
  <si>
    <t>Low Wage
낮은 임금</t>
  </si>
  <si>
    <t>Lack of Suitable Work
적합한 일자리 부족</t>
  </si>
  <si>
    <t>Lack of Adequate Academic Qualifications
적절한 학업 자격 부족</t>
  </si>
  <si>
    <t>Others
기타</t>
  </si>
  <si>
    <t>Total Repetitions
could be more than 1
중복포함 응답수</t>
  </si>
  <si>
    <t>Total Persons
총 응답수</t>
  </si>
  <si>
    <t>Reasons for unemployment
실업이유</t>
  </si>
  <si>
    <t>Total
전체</t>
  </si>
  <si>
    <t>Total
전체</t>
    <phoneticPr fontId="1" type="noConversion"/>
  </si>
  <si>
    <t>Less than 7 month
7개월 미만</t>
  </si>
  <si>
    <t>13 month &amp; above
13개월 이상</t>
  </si>
  <si>
    <t>Duration of Employment Search in Months
구직 기간(개월)</t>
    <phoneticPr fontId="1" type="noConversion"/>
  </si>
  <si>
    <t>Type of Training
훈련유형</t>
  </si>
  <si>
    <t>English language
영어훈련</t>
  </si>
  <si>
    <t>Computer
컴퓨터훈련</t>
  </si>
  <si>
    <t>Total classes
could be more than 1
중복포함 참여</t>
  </si>
  <si>
    <t>Total persons
총 참여</t>
  </si>
  <si>
    <t>Not Willing
의지없음</t>
    <phoneticPr fontId="1" type="noConversion"/>
  </si>
  <si>
    <t>Willing
의지있음</t>
    <phoneticPr fontId="1" type="noConversion"/>
  </si>
  <si>
    <t>Willingness to Work In Private Sector
민간부문에서 일할 의지</t>
    <phoneticPr fontId="1" type="noConversion"/>
  </si>
  <si>
    <t>Hours of Work
근로시간</t>
  </si>
  <si>
    <t>Timing of Work
근로시기</t>
  </si>
  <si>
    <t>English Language
영어능력</t>
  </si>
  <si>
    <t>Social Status
사회적지위</t>
  </si>
  <si>
    <t>Reasons for not willing to work in private sector
민간부문에서 일할 의지가 없는 이유</t>
  </si>
  <si>
    <t>Working Reasons
일자리에 의한 이유</t>
  </si>
  <si>
    <t>Personal Reasons
개인적인 이유</t>
  </si>
  <si>
    <t>No. Of Repetition Total
전체, 중복포함</t>
  </si>
  <si>
    <t>No. Of Repetition Total
전체, 중복포함</t>
    <phoneticPr fontId="1" type="noConversion"/>
  </si>
  <si>
    <t>Education Attainment
교육수준</t>
  </si>
  <si>
    <t>Illiterate
문맹</t>
  </si>
  <si>
    <t>Read and Write
읽고 쓸 수 있음</t>
  </si>
  <si>
    <t>Primary
초등교육</t>
  </si>
  <si>
    <t>Preparatory
예비교육</t>
  </si>
  <si>
    <t>Secondary
중등교육</t>
  </si>
  <si>
    <t>Diploma
학위</t>
  </si>
  <si>
    <t>University and above
대학 이상</t>
  </si>
  <si>
    <t>Grand Total
전체</t>
  </si>
  <si>
    <t>Females Population (15 years &amp; above) by Relation to Labor Force &amp; Age groups
노동력 관련 지표별 및 연령 그룹별 15세 이상 여성 인구</t>
    <phoneticPr fontId="1" type="noConversion"/>
  </si>
  <si>
    <t>Males Population (15 years &amp; above) by Relation to Labor Force &amp; Age groups
노동력 관련 지표별 및 연령 그룹별 15세 이상 남성 인구</t>
    <phoneticPr fontId="1" type="noConversion"/>
  </si>
  <si>
    <t>Workers in Paid Employment ( 15 Years And Above )* By Sex And Average Monthly Wage (Q.R)
성별 15세 이상 임금 근로자 및 월평균 임금별(카타르 리얄)</t>
    <phoneticPr fontId="1" type="noConversion"/>
  </si>
  <si>
    <t>Unemployed (15 years &amp; above) by nationality, sex and reasons of unemployment
국적별, 성별 및 실업이유별 15세 이상 실업인구</t>
    <phoneticPr fontId="1" type="noConversion"/>
  </si>
  <si>
    <t>07-12 months
7 - 12개월</t>
    <phoneticPr fontId="1" type="noConversion"/>
  </si>
  <si>
    <t>Unemployed Persons (15 years &amp; above) by Nationality, Sex and Duration of Employment Search in Months
국적별, 성별 및 구직 기간별(개월) 15세 이상 실업인구</t>
    <phoneticPr fontId="1" type="noConversion"/>
  </si>
  <si>
    <t>Population (15 years And Above) Out Of Labour Force By Nationality (Qatari - Non Qatari), Gender &amp; Educational Status
국적별, 성별 및 교육수준별 비경제활동인구</t>
    <phoneticPr fontId="1" type="noConversion"/>
  </si>
  <si>
    <t>Labor force sample survey</t>
    <phoneticPr fontId="1" type="noConversion"/>
  </si>
  <si>
    <t>https://www.npc.qa/en/statistics/Statistical%20Releases/Social/Labor%20Force/LF_Q4_2024_AE.pdf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</si>
</sst>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0_);[Red]\(#,##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b/>
      <sz val="10"/>
      <color theme="4" tint="-0.499984740745262"/>
      <name val="맑은 고딕"/>
      <family val="3"/>
      <charset val="129"/>
      <scheme val="minor"/>
    </font>
    <font>
      <sz val="10"/>
      <color theme="4" tint="-0.499984740745262"/>
      <name val="맑은 고딕"/>
      <family val="3"/>
      <charset val="129"/>
      <scheme val="minor"/>
    </font>
    <font>
      <sz val="11"/>
      <color theme="4" tint="-0.49998474074526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2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/>
    <xf numFmtId="0" fontId="5" fillId="0" borderId="1" xfId="0" applyFont="1" applyBorder="1" applyAlignment="1">
      <alignment horizontal="right" vertical="top"/>
    </xf>
    <xf numFmtId="176" fontId="4" fillId="0" borderId="1" xfId="1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top" wrapText="1"/>
    </xf>
    <xf numFmtId="176" fontId="4" fillId="0" borderId="0" xfId="1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77" fontId="10" fillId="0" borderId="1" xfId="1" applyNumberFormat="1" applyFont="1" applyBorder="1" applyAlignment="1">
      <alignment horizontal="center" vertical="center"/>
    </xf>
    <xf numFmtId="177" fontId="4" fillId="0" borderId="1" xfId="1" applyNumberFormat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13" fillId="0" borderId="1" xfId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2" fillId="0" borderId="1" xfId="0" applyFont="1" applyBorder="1" applyAlignment="1">
      <alignment vertical="center" wrapText="1"/>
    </xf>
    <xf numFmtId="176" fontId="7" fillId="0" borderId="3" xfId="1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wrapText="1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Continuous" vertical="center" wrapText="1"/>
    </xf>
    <xf numFmtId="0" fontId="9" fillId="0" borderId="5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Continuous" vertical="top" wrapText="1"/>
    </xf>
    <xf numFmtId="0" fontId="5" fillId="0" borderId="5" xfId="0" applyFont="1" applyBorder="1" applyAlignment="1">
      <alignment horizontal="centerContinuous" vertical="top" wrapText="1"/>
    </xf>
    <xf numFmtId="0" fontId="5" fillId="0" borderId="9" xfId="0" applyFont="1" applyBorder="1" applyAlignment="1">
      <alignment horizontal="centerContinuous" vertical="top" wrapText="1"/>
    </xf>
    <xf numFmtId="0" fontId="5" fillId="0" borderId="7" xfId="0" applyFont="1" applyBorder="1" applyAlignment="1">
      <alignment horizontal="centerContinuous" vertical="top" wrapText="1"/>
    </xf>
    <xf numFmtId="0" fontId="12" fillId="0" borderId="11" xfId="0" applyFont="1" applyBorder="1" applyAlignment="1">
      <alignment horizontal="centerContinuous" vertical="center" wrapText="1"/>
    </xf>
    <xf numFmtId="0" fontId="12" fillId="0" borderId="14" xfId="0" applyFont="1" applyBorder="1" applyAlignment="1">
      <alignment horizontal="centerContinuous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pc.qa/en/statistics/Statistical%20Releases/Social/Labor%20Force/LF_Q4_2024_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sqref="A1:F3"/>
    </sheetView>
  </sheetViews>
  <sheetFormatPr defaultRowHeight="13.5" x14ac:dyDescent="0.3"/>
  <cols>
    <col min="1" max="1" width="25.625" style="1" customWidth="1"/>
    <col min="2" max="2" width="19.125" style="1" bestFit="1" customWidth="1"/>
    <col min="3" max="3" width="10.375" style="1" bestFit="1" customWidth="1"/>
    <col min="4" max="4" width="17.75" style="1" bestFit="1" customWidth="1"/>
    <col min="5" max="5" width="26.875" style="1" bestFit="1" customWidth="1"/>
    <col min="6" max="6" width="10" style="1" bestFit="1" customWidth="1"/>
    <col min="7" max="7" width="7.875" style="1" bestFit="1" customWidth="1"/>
    <col min="8" max="8" width="7.25" style="1" bestFit="1" customWidth="1"/>
    <col min="9" max="9" width="10.5" style="1" bestFit="1" customWidth="1"/>
    <col min="10" max="10" width="6.875" style="1" bestFit="1" customWidth="1"/>
    <col min="11" max="11" width="33.75" style="1" bestFit="1" customWidth="1"/>
    <col min="12" max="12" width="23.125" style="1" bestFit="1" customWidth="1"/>
    <col min="13" max="13" width="8.75" style="1" bestFit="1" customWidth="1"/>
    <col min="14" max="14" width="55.625" style="1" customWidth="1"/>
    <col min="15" max="16384" width="9" style="1"/>
  </cols>
  <sheetData>
    <row r="1" spans="1:11" ht="13.5" customHeight="1" x14ac:dyDescent="0.3">
      <c r="A1" s="26" t="s">
        <v>29</v>
      </c>
      <c r="B1" s="26"/>
      <c r="C1" s="26"/>
      <c r="D1" s="26"/>
      <c r="E1" s="26"/>
      <c r="F1" s="26"/>
    </row>
    <row r="2" spans="1:11" ht="16.5" customHeight="1" x14ac:dyDescent="0.3">
      <c r="A2" s="26"/>
      <c r="B2" s="26"/>
      <c r="C2" s="26"/>
      <c r="D2" s="26"/>
      <c r="E2" s="26"/>
      <c r="F2" s="26"/>
    </row>
    <row r="3" spans="1:11" ht="17.25" customHeight="1" thickBot="1" x14ac:dyDescent="0.35">
      <c r="A3" s="27"/>
      <c r="B3" s="27"/>
      <c r="C3" s="27"/>
      <c r="D3" s="27"/>
      <c r="E3" s="27"/>
      <c r="F3" s="27"/>
    </row>
    <row r="5" spans="1:11" x14ac:dyDescent="0.3">
      <c r="A5" s="1" t="s">
        <v>0</v>
      </c>
    </row>
    <row r="6" spans="1:11" ht="13.5" customHeight="1" x14ac:dyDescent="0.3">
      <c r="A6" s="7" t="s">
        <v>5</v>
      </c>
      <c r="B6" s="28" t="s">
        <v>44</v>
      </c>
      <c r="C6" s="28" t="s">
        <v>41</v>
      </c>
      <c r="D6" s="28" t="s">
        <v>42</v>
      </c>
      <c r="E6" s="28" t="s">
        <v>54</v>
      </c>
      <c r="F6" s="28" t="s">
        <v>43</v>
      </c>
    </row>
    <row r="7" spans="1:11" x14ac:dyDescent="0.25">
      <c r="A7" s="6" t="s">
        <v>1</v>
      </c>
      <c r="B7" s="28"/>
      <c r="C7" s="28"/>
      <c r="D7" s="28"/>
      <c r="E7" s="28"/>
      <c r="F7" s="28"/>
      <c r="G7" s="9"/>
      <c r="H7" s="9"/>
      <c r="I7" s="9"/>
      <c r="J7" s="9"/>
      <c r="K7" s="9"/>
    </row>
    <row r="8" spans="1:11" s="3" customFormat="1" x14ac:dyDescent="0.3">
      <c r="A8" s="5" t="s">
        <v>2</v>
      </c>
      <c r="B8" s="8">
        <v>87519</v>
      </c>
      <c r="C8" s="8">
        <v>1894466</v>
      </c>
      <c r="D8" s="8">
        <v>1896004</v>
      </c>
      <c r="E8" s="8">
        <v>1983523</v>
      </c>
      <c r="F8" s="8">
        <v>2270198</v>
      </c>
      <c r="G8" s="10"/>
      <c r="H8" s="10"/>
      <c r="I8" s="10"/>
      <c r="J8" s="10"/>
      <c r="K8" s="10"/>
    </row>
    <row r="9" spans="1:11" x14ac:dyDescent="0.3">
      <c r="A9" s="5" t="s">
        <v>3</v>
      </c>
      <c r="B9" s="8">
        <v>220812</v>
      </c>
      <c r="C9" s="8">
        <v>389073</v>
      </c>
      <c r="D9" s="8">
        <v>390520</v>
      </c>
      <c r="E9" s="8">
        <v>611332</v>
      </c>
      <c r="F9" s="8">
        <v>880722</v>
      </c>
      <c r="G9" s="10"/>
      <c r="H9" s="10"/>
      <c r="I9" s="10"/>
      <c r="J9" s="10"/>
      <c r="K9" s="10"/>
    </row>
    <row r="10" spans="1:11" x14ac:dyDescent="0.3">
      <c r="A10" s="11" t="s">
        <v>4</v>
      </c>
      <c r="B10" s="12">
        <v>308331</v>
      </c>
      <c r="C10" s="12">
        <v>2283539</v>
      </c>
      <c r="D10" s="12">
        <v>2286524</v>
      </c>
      <c r="E10" s="12">
        <v>2594855</v>
      </c>
      <c r="F10" s="12">
        <v>3150920</v>
      </c>
      <c r="G10" s="10"/>
      <c r="H10" s="10"/>
      <c r="I10" s="10"/>
      <c r="J10" s="10"/>
      <c r="K10" s="10"/>
    </row>
  </sheetData>
  <mergeCells count="6">
    <mergeCell ref="A1:F3"/>
    <mergeCell ref="F6:F7"/>
    <mergeCell ref="E6:E7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sqref="A1:M3"/>
    </sheetView>
  </sheetViews>
  <sheetFormatPr defaultRowHeight="13.5" x14ac:dyDescent="0.3"/>
  <cols>
    <col min="1" max="1" width="11.375" style="1" bestFit="1" customWidth="1"/>
    <col min="2" max="2" width="18.875" style="1" bestFit="1" customWidth="1"/>
    <col min="3" max="3" width="10.375" style="1" bestFit="1" customWidth="1"/>
    <col min="4" max="4" width="7.75" style="1" bestFit="1" customWidth="1"/>
    <col min="5" max="5" width="10" style="1" bestFit="1" customWidth="1"/>
    <col min="6" max="6" width="11.125" style="1" bestFit="1" customWidth="1"/>
    <col min="7" max="7" width="7.875" style="1" bestFit="1" customWidth="1"/>
    <col min="8" max="8" width="7.625" style="1" bestFit="1" customWidth="1"/>
    <col min="9" max="9" width="10.5" style="1" bestFit="1" customWidth="1"/>
    <col min="10" max="10" width="8.875" style="1" bestFit="1" customWidth="1"/>
    <col min="11" max="11" width="35.5" style="1" bestFit="1" customWidth="1"/>
    <col min="12" max="12" width="23.125" style="1" bestFit="1" customWidth="1"/>
    <col min="13" max="13" width="8.75" style="1" bestFit="1" customWidth="1"/>
    <col min="14" max="14" width="55.625" style="1" customWidth="1"/>
    <col min="15" max="16384" width="9" style="1"/>
  </cols>
  <sheetData>
    <row r="1" spans="1:13" ht="13.5" customHeight="1" x14ac:dyDescent="0.3">
      <c r="A1" s="26" t="s">
        <v>30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4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5" spans="1:13" x14ac:dyDescent="0.3">
      <c r="A5" s="1" t="s">
        <v>6</v>
      </c>
    </row>
    <row r="6" spans="1:13" ht="27" x14ac:dyDescent="0.3">
      <c r="A6" s="37" t="s">
        <v>57</v>
      </c>
      <c r="B6" s="37" t="s">
        <v>53</v>
      </c>
      <c r="C6" s="39" t="s">
        <v>103</v>
      </c>
      <c r="D6" s="65" t="s">
        <v>56</v>
      </c>
      <c r="E6" s="65"/>
      <c r="F6" s="65"/>
      <c r="G6" s="65"/>
      <c r="H6" s="65"/>
      <c r="I6" s="65"/>
      <c r="J6" s="65" t="s">
        <v>55</v>
      </c>
      <c r="K6" s="65"/>
      <c r="L6" s="65"/>
      <c r="M6" s="65"/>
    </row>
    <row r="7" spans="1:13" ht="27" x14ac:dyDescent="0.3">
      <c r="A7" s="38"/>
      <c r="B7" s="38"/>
      <c r="C7" s="39"/>
      <c r="D7" s="15" t="s">
        <v>73</v>
      </c>
      <c r="E7" s="13" t="s">
        <v>45</v>
      </c>
      <c r="F7" s="13" t="s">
        <v>46</v>
      </c>
      <c r="G7" s="13" t="s">
        <v>47</v>
      </c>
      <c r="H7" s="13" t="s">
        <v>48</v>
      </c>
      <c r="I7" s="13" t="s">
        <v>49</v>
      </c>
      <c r="J7" s="15" t="s">
        <v>73</v>
      </c>
      <c r="K7" s="14" t="s">
        <v>50</v>
      </c>
      <c r="L7" s="14" t="s">
        <v>51</v>
      </c>
      <c r="M7" s="14" t="s">
        <v>52</v>
      </c>
    </row>
    <row r="8" spans="1:13" x14ac:dyDescent="0.3">
      <c r="A8" s="29" t="s">
        <v>58</v>
      </c>
      <c r="B8" s="2" t="s">
        <v>2</v>
      </c>
      <c r="C8" s="16">
        <v>113517</v>
      </c>
      <c r="D8" s="16">
        <v>38580</v>
      </c>
      <c r="E8" s="17">
        <v>2126</v>
      </c>
      <c r="F8" s="17">
        <v>11359</v>
      </c>
      <c r="G8" s="17">
        <v>1709</v>
      </c>
      <c r="H8" s="17">
        <v>23386</v>
      </c>
      <c r="I8" s="17">
        <v>0</v>
      </c>
      <c r="J8" s="16">
        <v>74937</v>
      </c>
      <c r="K8" s="17">
        <v>64</v>
      </c>
      <c r="L8" s="17">
        <v>128</v>
      </c>
      <c r="M8" s="17">
        <v>74745</v>
      </c>
    </row>
    <row r="9" spans="1:13" x14ac:dyDescent="0.3">
      <c r="A9" s="30"/>
      <c r="B9" s="2" t="s">
        <v>3</v>
      </c>
      <c r="C9" s="16">
        <v>119906</v>
      </c>
      <c r="D9" s="16">
        <v>66998</v>
      </c>
      <c r="E9" s="17">
        <v>1324</v>
      </c>
      <c r="F9" s="17">
        <v>6910</v>
      </c>
      <c r="G9" s="17">
        <v>961</v>
      </c>
      <c r="H9" s="17">
        <v>29190</v>
      </c>
      <c r="I9" s="17">
        <v>28613</v>
      </c>
      <c r="J9" s="16">
        <v>52908</v>
      </c>
      <c r="K9" s="17">
        <v>64</v>
      </c>
      <c r="L9" s="17">
        <v>390</v>
      </c>
      <c r="M9" s="17">
        <v>52454</v>
      </c>
    </row>
    <row r="10" spans="1:13" x14ac:dyDescent="0.3">
      <c r="A10" s="31"/>
      <c r="B10" s="11" t="s">
        <v>4</v>
      </c>
      <c r="C10" s="16">
        <v>233423</v>
      </c>
      <c r="D10" s="16">
        <v>105578</v>
      </c>
      <c r="E10" s="16">
        <v>3450</v>
      </c>
      <c r="F10" s="16">
        <v>18269</v>
      </c>
      <c r="G10" s="16">
        <v>2670</v>
      </c>
      <c r="H10" s="16">
        <v>52576</v>
      </c>
      <c r="I10" s="16">
        <v>28613</v>
      </c>
      <c r="J10" s="16">
        <v>127845</v>
      </c>
      <c r="K10" s="16">
        <v>128</v>
      </c>
      <c r="L10" s="16">
        <v>518</v>
      </c>
      <c r="M10" s="16">
        <v>127199</v>
      </c>
    </row>
    <row r="11" spans="1:13" x14ac:dyDescent="0.3">
      <c r="A11" s="29" t="s">
        <v>59</v>
      </c>
      <c r="B11" s="2" t="s">
        <v>2</v>
      </c>
      <c r="C11" s="16">
        <v>1870006</v>
      </c>
      <c r="D11" s="16">
        <v>48939</v>
      </c>
      <c r="E11" s="17">
        <v>3037</v>
      </c>
      <c r="F11" s="17">
        <v>0</v>
      </c>
      <c r="G11" s="17">
        <v>727</v>
      </c>
      <c r="H11" s="17">
        <v>45175</v>
      </c>
      <c r="I11" s="17">
        <v>0</v>
      </c>
      <c r="J11" s="16">
        <v>1821067</v>
      </c>
      <c r="K11" s="17">
        <v>298</v>
      </c>
      <c r="L11" s="17">
        <v>1048</v>
      </c>
      <c r="M11" s="17">
        <v>1819721</v>
      </c>
    </row>
    <row r="12" spans="1:13" x14ac:dyDescent="0.3">
      <c r="A12" s="32"/>
      <c r="B12" s="2" t="s">
        <v>3</v>
      </c>
      <c r="C12" s="16">
        <v>491426</v>
      </c>
      <c r="D12" s="16">
        <v>153814</v>
      </c>
      <c r="E12" s="17">
        <v>2267</v>
      </c>
      <c r="F12" s="17">
        <v>0</v>
      </c>
      <c r="G12" s="17">
        <v>938</v>
      </c>
      <c r="H12" s="17">
        <v>44003</v>
      </c>
      <c r="I12" s="17">
        <v>106606</v>
      </c>
      <c r="J12" s="16">
        <v>337612</v>
      </c>
      <c r="K12" s="17">
        <v>68</v>
      </c>
      <c r="L12" s="17">
        <v>925</v>
      </c>
      <c r="M12" s="17">
        <v>336619</v>
      </c>
    </row>
    <row r="13" spans="1:13" x14ac:dyDescent="0.3">
      <c r="A13" s="33"/>
      <c r="B13" s="11" t="s">
        <v>4</v>
      </c>
      <c r="C13" s="16">
        <v>2361432</v>
      </c>
      <c r="D13" s="16">
        <v>202753</v>
      </c>
      <c r="E13" s="16">
        <v>5304</v>
      </c>
      <c r="F13" s="16">
        <v>0</v>
      </c>
      <c r="G13" s="16">
        <v>1665</v>
      </c>
      <c r="H13" s="16">
        <v>89178</v>
      </c>
      <c r="I13" s="16">
        <v>106606</v>
      </c>
      <c r="J13" s="16">
        <v>2158679</v>
      </c>
      <c r="K13" s="16">
        <v>366</v>
      </c>
      <c r="L13" s="16">
        <v>1973</v>
      </c>
      <c r="M13" s="16">
        <v>2156340</v>
      </c>
    </row>
    <row r="14" spans="1:13" x14ac:dyDescent="0.3">
      <c r="A14" s="34" t="s">
        <v>73</v>
      </c>
      <c r="B14" s="2" t="s">
        <v>2</v>
      </c>
      <c r="C14" s="16">
        <v>1983523</v>
      </c>
      <c r="D14" s="16">
        <v>87519</v>
      </c>
      <c r="E14" s="17">
        <v>5163</v>
      </c>
      <c r="F14" s="17">
        <v>11359</v>
      </c>
      <c r="G14" s="17">
        <v>2436</v>
      </c>
      <c r="H14" s="17">
        <v>68561</v>
      </c>
      <c r="I14" s="17">
        <v>0</v>
      </c>
      <c r="J14" s="16">
        <v>1896004</v>
      </c>
      <c r="K14" s="17">
        <v>362</v>
      </c>
      <c r="L14" s="17">
        <v>1176</v>
      </c>
      <c r="M14" s="17">
        <v>1894466</v>
      </c>
    </row>
    <row r="15" spans="1:13" x14ac:dyDescent="0.3">
      <c r="A15" s="35"/>
      <c r="B15" s="2" t="s">
        <v>3</v>
      </c>
      <c r="C15" s="16">
        <v>611332</v>
      </c>
      <c r="D15" s="16">
        <v>220812</v>
      </c>
      <c r="E15" s="17">
        <v>3591</v>
      </c>
      <c r="F15" s="17">
        <v>6910</v>
      </c>
      <c r="G15" s="17">
        <v>1899</v>
      </c>
      <c r="H15" s="17">
        <v>73193</v>
      </c>
      <c r="I15" s="17">
        <v>135219</v>
      </c>
      <c r="J15" s="16">
        <v>390520</v>
      </c>
      <c r="K15" s="17">
        <v>132</v>
      </c>
      <c r="L15" s="17">
        <v>1315</v>
      </c>
      <c r="M15" s="17">
        <v>389073</v>
      </c>
    </row>
    <row r="16" spans="1:13" x14ac:dyDescent="0.3">
      <c r="A16" s="36"/>
      <c r="B16" s="11" t="s">
        <v>4</v>
      </c>
      <c r="C16" s="16">
        <v>2594855</v>
      </c>
      <c r="D16" s="16">
        <v>308331</v>
      </c>
      <c r="E16" s="16">
        <v>8754</v>
      </c>
      <c r="F16" s="16">
        <v>18269</v>
      </c>
      <c r="G16" s="16">
        <v>4335</v>
      </c>
      <c r="H16" s="16">
        <v>141754</v>
      </c>
      <c r="I16" s="16">
        <v>135219</v>
      </c>
      <c r="J16" s="16">
        <v>2286524</v>
      </c>
      <c r="K16" s="16">
        <v>494</v>
      </c>
      <c r="L16" s="16">
        <v>2491</v>
      </c>
      <c r="M16" s="16">
        <v>2283539</v>
      </c>
    </row>
  </sheetData>
  <mergeCells count="7">
    <mergeCell ref="A8:A10"/>
    <mergeCell ref="A11:A13"/>
    <mergeCell ref="A14:A16"/>
    <mergeCell ref="A1:M3"/>
    <mergeCell ref="A6:A7"/>
    <mergeCell ref="B6:B7"/>
    <mergeCell ref="C6:C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D3"/>
    </sheetView>
  </sheetViews>
  <sheetFormatPr defaultRowHeight="13.5" x14ac:dyDescent="0.3"/>
  <cols>
    <col min="1" max="1" width="25.625" style="1" customWidth="1"/>
    <col min="2" max="2" width="10.875" style="1" bestFit="1" customWidth="1"/>
    <col min="3" max="3" width="19.125" style="1" bestFit="1" customWidth="1"/>
    <col min="4" max="4" width="17.75" style="1" bestFit="1" customWidth="1"/>
    <col min="5" max="5" width="7.875" style="1" bestFit="1" customWidth="1"/>
    <col min="6" max="6" width="7.25" style="1" bestFit="1" customWidth="1"/>
    <col min="7" max="7" width="10.5" style="1" bestFit="1" customWidth="1"/>
    <col min="8" max="8" width="6.875" style="1" bestFit="1" customWidth="1"/>
    <col min="9" max="9" width="33.75" style="1" bestFit="1" customWidth="1"/>
    <col min="10" max="10" width="23.125" style="1" bestFit="1" customWidth="1"/>
    <col min="11" max="11" width="8.75" style="1" bestFit="1" customWidth="1"/>
    <col min="12" max="12" width="55.625" style="1" customWidth="1"/>
    <col min="13" max="16384" width="9" style="1"/>
  </cols>
  <sheetData>
    <row r="1" spans="1:9" ht="13.5" customHeight="1" x14ac:dyDescent="0.3">
      <c r="A1" s="26" t="s">
        <v>31</v>
      </c>
      <c r="B1" s="26"/>
      <c r="C1" s="26"/>
      <c r="D1" s="26"/>
    </row>
    <row r="2" spans="1:9" ht="16.5" customHeight="1" x14ac:dyDescent="0.3">
      <c r="A2" s="26"/>
      <c r="B2" s="26"/>
      <c r="C2" s="26"/>
      <c r="D2" s="26"/>
    </row>
    <row r="3" spans="1:9" ht="17.25" customHeight="1" thickBot="1" x14ac:dyDescent="0.35">
      <c r="A3" s="27"/>
      <c r="B3" s="27"/>
      <c r="C3" s="27"/>
      <c r="D3" s="27"/>
    </row>
    <row r="5" spans="1:9" x14ac:dyDescent="0.3">
      <c r="A5" s="1" t="s">
        <v>7</v>
      </c>
    </row>
    <row r="6" spans="1:9" ht="13.5" customHeight="1" x14ac:dyDescent="0.3">
      <c r="A6" s="7" t="s">
        <v>5</v>
      </c>
      <c r="B6" s="40" t="s">
        <v>103</v>
      </c>
      <c r="C6" s="28" t="s">
        <v>56</v>
      </c>
      <c r="D6" s="28" t="s">
        <v>55</v>
      </c>
    </row>
    <row r="7" spans="1:9" x14ac:dyDescent="0.25">
      <c r="A7" s="6" t="s">
        <v>8</v>
      </c>
      <c r="B7" s="40"/>
      <c r="C7" s="28"/>
      <c r="D7" s="41"/>
      <c r="E7" s="9"/>
      <c r="F7" s="9"/>
      <c r="G7" s="9"/>
      <c r="H7" s="9"/>
      <c r="I7" s="9"/>
    </row>
    <row r="8" spans="1:9" s="3" customFormat="1" x14ac:dyDescent="0.3">
      <c r="A8" s="5" t="s">
        <v>9</v>
      </c>
      <c r="B8" s="12">
        <v>348540</v>
      </c>
      <c r="C8" s="8">
        <v>145360</v>
      </c>
      <c r="D8" s="8">
        <v>203180</v>
      </c>
      <c r="E8" s="10"/>
      <c r="F8" s="10"/>
      <c r="G8" s="10"/>
      <c r="H8" s="10"/>
      <c r="I8" s="10"/>
    </row>
    <row r="9" spans="1:9" x14ac:dyDescent="0.3">
      <c r="A9" s="5" t="s">
        <v>10</v>
      </c>
      <c r="B9" s="12">
        <v>909984</v>
      </c>
      <c r="C9" s="8">
        <v>39512</v>
      </c>
      <c r="D9" s="8">
        <v>870472</v>
      </c>
      <c r="E9" s="10"/>
      <c r="F9" s="10"/>
      <c r="G9" s="10"/>
      <c r="H9" s="10"/>
      <c r="I9" s="10"/>
    </row>
    <row r="10" spans="1:9" x14ac:dyDescent="0.3">
      <c r="A10" s="5" t="s">
        <v>11</v>
      </c>
      <c r="B10" s="12">
        <v>829486</v>
      </c>
      <c r="C10" s="8">
        <v>39484</v>
      </c>
      <c r="D10" s="8">
        <v>790002</v>
      </c>
      <c r="E10" s="10"/>
      <c r="F10" s="10"/>
      <c r="G10" s="10"/>
      <c r="H10" s="10"/>
      <c r="I10" s="10"/>
    </row>
    <row r="11" spans="1:9" x14ac:dyDescent="0.3">
      <c r="A11" s="5" t="s">
        <v>12</v>
      </c>
      <c r="B11" s="12">
        <v>346059</v>
      </c>
      <c r="C11" s="8">
        <v>32470</v>
      </c>
      <c r="D11" s="8">
        <v>313589</v>
      </c>
      <c r="E11" s="10"/>
      <c r="F11" s="10"/>
      <c r="G11" s="10"/>
      <c r="H11" s="10"/>
      <c r="I11" s="10"/>
    </row>
    <row r="12" spans="1:9" x14ac:dyDescent="0.3">
      <c r="A12" s="5" t="s">
        <v>13</v>
      </c>
      <c r="B12" s="12">
        <v>122584</v>
      </c>
      <c r="C12" s="8">
        <v>28651</v>
      </c>
      <c r="D12" s="8">
        <v>93933</v>
      </c>
      <c r="E12" s="10"/>
      <c r="F12" s="10"/>
      <c r="G12" s="10"/>
      <c r="H12" s="10"/>
      <c r="I12" s="10"/>
    </row>
    <row r="13" spans="1:9" x14ac:dyDescent="0.3">
      <c r="A13" s="5" t="s">
        <v>14</v>
      </c>
      <c r="B13" s="12">
        <v>38202</v>
      </c>
      <c r="C13" s="8">
        <v>22854</v>
      </c>
      <c r="D13" s="8">
        <v>15348</v>
      </c>
      <c r="E13" s="10"/>
      <c r="F13" s="10"/>
      <c r="G13" s="10"/>
      <c r="H13" s="10"/>
      <c r="I13" s="10"/>
    </row>
    <row r="14" spans="1:9" x14ac:dyDescent="0.3">
      <c r="A14" s="11" t="s">
        <v>4</v>
      </c>
      <c r="B14" s="12">
        <v>2594855</v>
      </c>
      <c r="C14" s="12">
        <v>308331</v>
      </c>
      <c r="D14" s="12">
        <v>2286524</v>
      </c>
      <c r="E14" s="10"/>
      <c r="F14" s="10"/>
      <c r="G14" s="10"/>
      <c r="H14" s="10"/>
      <c r="I14" s="10"/>
    </row>
  </sheetData>
  <mergeCells count="4">
    <mergeCell ref="A1:D3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D3"/>
    </sheetView>
  </sheetViews>
  <sheetFormatPr defaultRowHeight="13.5" x14ac:dyDescent="0.3"/>
  <cols>
    <col min="1" max="1" width="25.625" style="1" customWidth="1"/>
    <col min="2" max="2" width="10.875" style="1" bestFit="1" customWidth="1"/>
    <col min="3" max="3" width="19.125" style="1" bestFit="1" customWidth="1"/>
    <col min="4" max="4" width="17.75" style="1" customWidth="1"/>
    <col min="5" max="5" width="7.875" style="1" bestFit="1" customWidth="1"/>
    <col min="6" max="6" width="7.25" style="1" bestFit="1" customWidth="1"/>
    <col min="7" max="7" width="10.5" style="1" bestFit="1" customWidth="1"/>
    <col min="8" max="8" width="6.875" style="1" bestFit="1" customWidth="1"/>
    <col min="9" max="9" width="33.75" style="1" bestFit="1" customWidth="1"/>
    <col min="10" max="10" width="23.125" style="1" bestFit="1" customWidth="1"/>
    <col min="11" max="11" width="8.75" style="1" bestFit="1" customWidth="1"/>
    <col min="12" max="12" width="55.625" style="1" customWidth="1"/>
    <col min="13" max="16384" width="9" style="1"/>
  </cols>
  <sheetData>
    <row r="1" spans="1:9" ht="13.5" customHeight="1" x14ac:dyDescent="0.3">
      <c r="A1" s="26" t="s">
        <v>105</v>
      </c>
      <c r="B1" s="26"/>
      <c r="C1" s="26"/>
      <c r="D1" s="26"/>
    </row>
    <row r="2" spans="1:9" ht="16.5" customHeight="1" x14ac:dyDescent="0.3">
      <c r="A2" s="26"/>
      <c r="B2" s="26"/>
      <c r="C2" s="26"/>
      <c r="D2" s="26"/>
    </row>
    <row r="3" spans="1:9" ht="17.25" customHeight="1" thickBot="1" x14ac:dyDescent="0.35">
      <c r="A3" s="27"/>
      <c r="B3" s="27"/>
      <c r="C3" s="27"/>
      <c r="D3" s="27"/>
    </row>
    <row r="5" spans="1:9" x14ac:dyDescent="0.3">
      <c r="A5" s="1" t="s">
        <v>16</v>
      </c>
    </row>
    <row r="6" spans="1:9" ht="13.5" customHeight="1" x14ac:dyDescent="0.3">
      <c r="A6" s="7" t="s">
        <v>5</v>
      </c>
      <c r="B6" s="40" t="s">
        <v>103</v>
      </c>
      <c r="C6" s="28" t="s">
        <v>56</v>
      </c>
      <c r="D6" s="28" t="s">
        <v>55</v>
      </c>
    </row>
    <row r="7" spans="1:9" x14ac:dyDescent="0.25">
      <c r="A7" s="6" t="s">
        <v>8</v>
      </c>
      <c r="B7" s="40"/>
      <c r="C7" s="28"/>
      <c r="D7" s="41"/>
      <c r="E7" s="9"/>
      <c r="F7" s="9"/>
      <c r="G7" s="9"/>
      <c r="H7" s="9"/>
      <c r="I7" s="9"/>
    </row>
    <row r="8" spans="1:9" s="3" customFormat="1" x14ac:dyDescent="0.3">
      <c r="A8" s="5" t="s">
        <v>9</v>
      </c>
      <c r="B8" s="12">
        <v>208824</v>
      </c>
      <c r="C8" s="8">
        <v>65557</v>
      </c>
      <c r="D8" s="8">
        <v>143267</v>
      </c>
      <c r="E8" s="10"/>
      <c r="F8" s="10"/>
      <c r="G8" s="10"/>
      <c r="H8" s="10"/>
      <c r="I8" s="10"/>
    </row>
    <row r="9" spans="1:9" x14ac:dyDescent="0.3">
      <c r="A9" s="5" t="s">
        <v>10</v>
      </c>
      <c r="B9" s="12">
        <v>723511</v>
      </c>
      <c r="C9" s="8">
        <v>3596</v>
      </c>
      <c r="D9" s="8">
        <v>719915</v>
      </c>
      <c r="E9" s="10"/>
      <c r="F9" s="10"/>
      <c r="G9" s="10"/>
      <c r="H9" s="10"/>
      <c r="I9" s="10"/>
    </row>
    <row r="10" spans="1:9" x14ac:dyDescent="0.3">
      <c r="A10" s="5" t="s">
        <v>11</v>
      </c>
      <c r="B10" s="12">
        <v>679359</v>
      </c>
      <c r="C10" s="8">
        <v>956</v>
      </c>
      <c r="D10" s="8">
        <v>678403</v>
      </c>
      <c r="E10" s="10"/>
      <c r="F10" s="10"/>
      <c r="G10" s="10"/>
      <c r="H10" s="10"/>
      <c r="I10" s="10"/>
    </row>
    <row r="11" spans="1:9" x14ac:dyDescent="0.3">
      <c r="A11" s="5" t="s">
        <v>12</v>
      </c>
      <c r="B11" s="12">
        <v>263052</v>
      </c>
      <c r="C11" s="8">
        <v>2251</v>
      </c>
      <c r="D11" s="8">
        <v>260801</v>
      </c>
    </row>
    <row r="12" spans="1:9" x14ac:dyDescent="0.3">
      <c r="A12" s="5" t="s">
        <v>13</v>
      </c>
      <c r="B12" s="12">
        <v>85319</v>
      </c>
      <c r="C12" s="8">
        <v>5385</v>
      </c>
      <c r="D12" s="8">
        <v>79934</v>
      </c>
    </row>
    <row r="13" spans="1:9" x14ac:dyDescent="0.3">
      <c r="A13" s="5" t="s">
        <v>14</v>
      </c>
      <c r="B13" s="12">
        <v>23458</v>
      </c>
      <c r="C13" s="8">
        <v>9774</v>
      </c>
      <c r="D13" s="8">
        <v>13684</v>
      </c>
    </row>
    <row r="14" spans="1:9" x14ac:dyDescent="0.3">
      <c r="A14" s="11" t="s">
        <v>4</v>
      </c>
      <c r="B14" s="12">
        <v>1983523</v>
      </c>
      <c r="C14" s="12">
        <v>87519</v>
      </c>
      <c r="D14" s="12">
        <v>1896004</v>
      </c>
    </row>
  </sheetData>
  <mergeCells count="4">
    <mergeCell ref="A1:D3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D3"/>
    </sheetView>
  </sheetViews>
  <sheetFormatPr defaultRowHeight="13.5" x14ac:dyDescent="0.3"/>
  <cols>
    <col min="1" max="1" width="25.625" style="1" customWidth="1"/>
    <col min="2" max="2" width="10.875" style="1" bestFit="1" customWidth="1"/>
    <col min="3" max="3" width="19.125" style="1" bestFit="1" customWidth="1"/>
    <col min="4" max="4" width="17.75" style="1" bestFit="1" customWidth="1"/>
    <col min="5" max="5" width="7.875" style="1" bestFit="1" customWidth="1"/>
    <col min="6" max="6" width="7.25" style="1" bestFit="1" customWidth="1"/>
    <col min="7" max="7" width="10.5" style="1" bestFit="1" customWidth="1"/>
    <col min="8" max="8" width="6.875" style="1" bestFit="1" customWidth="1"/>
    <col min="9" max="9" width="33.75" style="1" bestFit="1" customWidth="1"/>
    <col min="10" max="10" width="23.125" style="1" bestFit="1" customWidth="1"/>
    <col min="11" max="11" width="8.75" style="1" bestFit="1" customWidth="1"/>
    <col min="12" max="12" width="55.625" style="1" customWidth="1"/>
    <col min="13" max="16384" width="9" style="1"/>
  </cols>
  <sheetData>
    <row r="1" spans="1:9" ht="13.5" customHeight="1" x14ac:dyDescent="0.3">
      <c r="A1" s="26" t="s">
        <v>104</v>
      </c>
      <c r="B1" s="26"/>
      <c r="C1" s="26"/>
      <c r="D1" s="26"/>
    </row>
    <row r="2" spans="1:9" ht="16.5" customHeight="1" x14ac:dyDescent="0.3">
      <c r="A2" s="26"/>
      <c r="B2" s="26"/>
      <c r="C2" s="26"/>
      <c r="D2" s="26"/>
    </row>
    <row r="3" spans="1:9" ht="17.25" customHeight="1" thickBot="1" x14ac:dyDescent="0.35">
      <c r="A3" s="27"/>
      <c r="B3" s="27"/>
      <c r="C3" s="27"/>
      <c r="D3" s="27"/>
    </row>
    <row r="5" spans="1:9" x14ac:dyDescent="0.3">
      <c r="A5" s="1" t="s">
        <v>15</v>
      </c>
    </row>
    <row r="6" spans="1:9" ht="13.5" customHeight="1" x14ac:dyDescent="0.3">
      <c r="A6" s="7" t="s">
        <v>5</v>
      </c>
      <c r="B6" s="40" t="s">
        <v>103</v>
      </c>
      <c r="C6" s="28" t="s">
        <v>56</v>
      </c>
      <c r="D6" s="28" t="s">
        <v>55</v>
      </c>
    </row>
    <row r="7" spans="1:9" x14ac:dyDescent="0.25">
      <c r="A7" s="6" t="s">
        <v>8</v>
      </c>
      <c r="B7" s="40"/>
      <c r="C7" s="28"/>
      <c r="D7" s="41"/>
      <c r="E7" s="9"/>
      <c r="F7" s="9"/>
      <c r="G7" s="9"/>
      <c r="H7" s="9"/>
      <c r="I7" s="9"/>
    </row>
    <row r="8" spans="1:9" s="3" customFormat="1" x14ac:dyDescent="0.3">
      <c r="A8" s="5" t="s">
        <v>9</v>
      </c>
      <c r="B8" s="12">
        <v>139716</v>
      </c>
      <c r="C8" s="8">
        <v>79803</v>
      </c>
      <c r="D8" s="8">
        <v>59913</v>
      </c>
      <c r="E8" s="10"/>
      <c r="F8" s="10"/>
      <c r="G8" s="10"/>
      <c r="H8" s="10"/>
      <c r="I8" s="10"/>
    </row>
    <row r="9" spans="1:9" x14ac:dyDescent="0.3">
      <c r="A9" s="5" t="s">
        <v>10</v>
      </c>
      <c r="B9" s="12">
        <v>186473</v>
      </c>
      <c r="C9" s="8">
        <v>35916</v>
      </c>
      <c r="D9" s="8">
        <v>150557</v>
      </c>
      <c r="E9" s="10"/>
      <c r="F9" s="10"/>
      <c r="G9" s="10"/>
      <c r="H9" s="10"/>
      <c r="I9" s="10"/>
    </row>
    <row r="10" spans="1:9" x14ac:dyDescent="0.3">
      <c r="A10" s="5" t="s">
        <v>11</v>
      </c>
      <c r="B10" s="12">
        <v>150127</v>
      </c>
      <c r="C10" s="8">
        <v>38528</v>
      </c>
      <c r="D10" s="8">
        <v>111599</v>
      </c>
      <c r="E10" s="10"/>
      <c r="F10" s="10"/>
      <c r="G10" s="10"/>
      <c r="H10" s="10"/>
      <c r="I10" s="10"/>
    </row>
    <row r="11" spans="1:9" x14ac:dyDescent="0.3">
      <c r="A11" s="5" t="s">
        <v>12</v>
      </c>
      <c r="B11" s="12">
        <v>83007</v>
      </c>
      <c r="C11" s="8">
        <v>30219</v>
      </c>
      <c r="D11" s="8">
        <v>52788</v>
      </c>
    </row>
    <row r="12" spans="1:9" x14ac:dyDescent="0.3">
      <c r="A12" s="5" t="s">
        <v>13</v>
      </c>
      <c r="B12" s="12">
        <v>37265</v>
      </c>
      <c r="C12" s="8">
        <v>23266</v>
      </c>
      <c r="D12" s="8">
        <v>13999</v>
      </c>
    </row>
    <row r="13" spans="1:9" x14ac:dyDescent="0.3">
      <c r="A13" s="5" t="s">
        <v>14</v>
      </c>
      <c r="B13" s="12">
        <v>14744</v>
      </c>
      <c r="C13" s="8">
        <v>13080</v>
      </c>
      <c r="D13" s="8">
        <v>1664</v>
      </c>
    </row>
    <row r="14" spans="1:9" x14ac:dyDescent="0.3">
      <c r="A14" s="11" t="s">
        <v>4</v>
      </c>
      <c r="B14" s="12">
        <v>611332</v>
      </c>
      <c r="C14" s="12">
        <v>220812</v>
      </c>
      <c r="D14" s="12">
        <v>390520</v>
      </c>
    </row>
  </sheetData>
  <mergeCells count="4">
    <mergeCell ref="A1:D3"/>
    <mergeCell ref="B6:B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J3"/>
    </sheetView>
  </sheetViews>
  <sheetFormatPr defaultRowHeight="16.5" x14ac:dyDescent="0.3"/>
  <cols>
    <col min="1" max="1" width="15.875" bestFit="1" customWidth="1"/>
    <col min="2" max="2" width="9" bestFit="1" customWidth="1"/>
    <col min="3" max="3" width="7.75" bestFit="1" customWidth="1"/>
    <col min="4" max="5" width="9" bestFit="1" customWidth="1"/>
    <col min="6" max="6" width="7.75" bestFit="1" customWidth="1"/>
    <col min="7" max="7" width="9" bestFit="1" customWidth="1"/>
    <col min="8" max="9" width="7.75" bestFit="1" customWidth="1"/>
    <col min="10" max="10" width="6.875" bestFit="1" customWidth="1"/>
  </cols>
  <sheetData>
    <row r="1" spans="1:10" x14ac:dyDescent="0.3">
      <c r="A1" s="26" t="s">
        <v>32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17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42" t="s">
        <v>18</v>
      </c>
      <c r="B6" s="66" t="s">
        <v>73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x14ac:dyDescent="0.3">
      <c r="A7" s="43"/>
      <c r="B7" s="39" t="s">
        <v>4</v>
      </c>
      <c r="C7" s="39" t="s">
        <v>3</v>
      </c>
      <c r="D7" s="39" t="s">
        <v>2</v>
      </c>
      <c r="E7" s="39" t="s">
        <v>4</v>
      </c>
      <c r="F7" s="37" t="s">
        <v>3</v>
      </c>
      <c r="G7" s="37" t="s">
        <v>2</v>
      </c>
      <c r="H7" s="39" t="s">
        <v>4</v>
      </c>
      <c r="I7" s="37" t="s">
        <v>3</v>
      </c>
      <c r="J7" s="37" t="s">
        <v>2</v>
      </c>
    </row>
    <row r="8" spans="1:10" x14ac:dyDescent="0.25">
      <c r="A8" s="6" t="s">
        <v>8</v>
      </c>
      <c r="B8" s="39"/>
      <c r="C8" s="39"/>
      <c r="D8" s="39"/>
      <c r="E8" s="39"/>
      <c r="F8" s="37"/>
      <c r="G8" s="37"/>
      <c r="H8" s="39"/>
      <c r="I8" s="37"/>
      <c r="J8" s="37"/>
    </row>
    <row r="9" spans="1:10" x14ac:dyDescent="0.3">
      <c r="A9" s="5" t="s">
        <v>9</v>
      </c>
      <c r="B9" s="12">
        <v>202177</v>
      </c>
      <c r="C9" s="12">
        <v>59292</v>
      </c>
      <c r="D9" s="12">
        <v>142885</v>
      </c>
      <c r="E9" s="12">
        <v>187228</v>
      </c>
      <c r="F9" s="8">
        <v>55671</v>
      </c>
      <c r="G9" s="8">
        <v>131557</v>
      </c>
      <c r="H9" s="12">
        <v>14949</v>
      </c>
      <c r="I9" s="8">
        <v>3621</v>
      </c>
      <c r="J9" s="8">
        <v>11328</v>
      </c>
    </row>
    <row r="10" spans="1:10" x14ac:dyDescent="0.3">
      <c r="A10" s="5" t="s">
        <v>10</v>
      </c>
      <c r="B10" s="12">
        <v>869051</v>
      </c>
      <c r="C10" s="12">
        <v>149863</v>
      </c>
      <c r="D10" s="12">
        <v>719188</v>
      </c>
      <c r="E10" s="12">
        <v>824052</v>
      </c>
      <c r="F10" s="8">
        <v>130194</v>
      </c>
      <c r="G10" s="8">
        <v>693858</v>
      </c>
      <c r="H10" s="12">
        <v>44999</v>
      </c>
      <c r="I10" s="8">
        <v>19669</v>
      </c>
      <c r="J10" s="8">
        <v>25330</v>
      </c>
    </row>
    <row r="11" spans="1:10" x14ac:dyDescent="0.3">
      <c r="A11" s="5" t="s">
        <v>11</v>
      </c>
      <c r="B11" s="12">
        <v>789935</v>
      </c>
      <c r="C11" s="12">
        <v>111599</v>
      </c>
      <c r="D11" s="12">
        <v>678336</v>
      </c>
      <c r="E11" s="12">
        <v>756428</v>
      </c>
      <c r="F11" s="8">
        <v>94654</v>
      </c>
      <c r="G11" s="8">
        <v>661774</v>
      </c>
      <c r="H11" s="12">
        <v>33507</v>
      </c>
      <c r="I11" s="8">
        <v>16945</v>
      </c>
      <c r="J11" s="8">
        <v>16562</v>
      </c>
    </row>
    <row r="12" spans="1:10" x14ac:dyDescent="0.3">
      <c r="A12" s="5" t="s">
        <v>12</v>
      </c>
      <c r="B12" s="12">
        <v>313589</v>
      </c>
      <c r="C12" s="12">
        <v>52788</v>
      </c>
      <c r="D12" s="12">
        <v>260801</v>
      </c>
      <c r="E12" s="12">
        <v>289957</v>
      </c>
      <c r="F12" s="8">
        <v>43845</v>
      </c>
      <c r="G12" s="8">
        <v>246112</v>
      </c>
      <c r="H12" s="12">
        <v>23632</v>
      </c>
      <c r="I12" s="8">
        <v>8943</v>
      </c>
      <c r="J12" s="8">
        <v>14689</v>
      </c>
    </row>
    <row r="13" spans="1:10" x14ac:dyDescent="0.3">
      <c r="A13" s="5" t="s">
        <v>13</v>
      </c>
      <c r="B13" s="12">
        <v>93933</v>
      </c>
      <c r="C13" s="12">
        <v>13999</v>
      </c>
      <c r="D13" s="12">
        <v>79934</v>
      </c>
      <c r="E13" s="12">
        <v>84828</v>
      </c>
      <c r="F13" s="8">
        <v>10858</v>
      </c>
      <c r="G13" s="8">
        <v>73970</v>
      </c>
      <c r="H13" s="12">
        <v>9105</v>
      </c>
      <c r="I13" s="8">
        <v>3141</v>
      </c>
      <c r="J13" s="8">
        <v>5964</v>
      </c>
    </row>
    <row r="14" spans="1:10" x14ac:dyDescent="0.3">
      <c r="A14" s="5" t="s">
        <v>14</v>
      </c>
      <c r="B14" s="12">
        <v>15348</v>
      </c>
      <c r="C14" s="12">
        <v>1664</v>
      </c>
      <c r="D14" s="12">
        <v>13684</v>
      </c>
      <c r="E14" s="12">
        <v>14213</v>
      </c>
      <c r="F14" s="8">
        <v>1465</v>
      </c>
      <c r="G14" s="8">
        <v>12748</v>
      </c>
      <c r="H14" s="12">
        <v>1135</v>
      </c>
      <c r="I14" s="8">
        <v>199</v>
      </c>
      <c r="J14" s="8">
        <v>936</v>
      </c>
    </row>
    <row r="15" spans="1:10" x14ac:dyDescent="0.3">
      <c r="A15" s="11" t="s">
        <v>4</v>
      </c>
      <c r="B15" s="12">
        <v>2284033</v>
      </c>
      <c r="C15" s="12">
        <v>389205</v>
      </c>
      <c r="D15" s="12">
        <v>1894828</v>
      </c>
      <c r="E15" s="12">
        <v>2156706</v>
      </c>
      <c r="F15" s="12">
        <v>336687</v>
      </c>
      <c r="G15" s="12">
        <v>1820019</v>
      </c>
      <c r="H15" s="12">
        <v>127327</v>
      </c>
      <c r="I15" s="12">
        <v>52518</v>
      </c>
      <c r="J15" s="12">
        <v>74809</v>
      </c>
    </row>
  </sheetData>
  <mergeCells count="11">
    <mergeCell ref="J7:J8"/>
    <mergeCell ref="H7:H8"/>
    <mergeCell ref="A1:J3"/>
    <mergeCell ref="A6:A7"/>
    <mergeCell ref="B7:B8"/>
    <mergeCell ref="C7:C8"/>
    <mergeCell ref="D7:D8"/>
    <mergeCell ref="E7:E8"/>
    <mergeCell ref="F7:F8"/>
    <mergeCell ref="G7:G8"/>
    <mergeCell ref="I7:I8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G3"/>
    </sheetView>
  </sheetViews>
  <sheetFormatPr defaultRowHeight="16.5" x14ac:dyDescent="0.3"/>
  <cols>
    <col min="1" max="1" width="11.375" bestFit="1" customWidth="1"/>
    <col min="2" max="2" width="21.125" bestFit="1" customWidth="1"/>
    <col min="3" max="3" width="23.625" bestFit="1" customWidth="1"/>
    <col min="4" max="4" width="21.125" bestFit="1" customWidth="1"/>
    <col min="5" max="5" width="23.625" bestFit="1" customWidth="1"/>
    <col min="6" max="6" width="21.125" bestFit="1" customWidth="1"/>
    <col min="7" max="7" width="23.625" bestFit="1" customWidth="1"/>
  </cols>
  <sheetData>
    <row r="1" spans="1:7" x14ac:dyDescent="0.3">
      <c r="A1" s="26" t="s">
        <v>106</v>
      </c>
      <c r="B1" s="26"/>
      <c r="C1" s="26"/>
      <c r="D1" s="26"/>
      <c r="E1" s="26"/>
      <c r="F1" s="26"/>
      <c r="G1" s="26"/>
    </row>
    <row r="2" spans="1:7" x14ac:dyDescent="0.3">
      <c r="A2" s="26"/>
      <c r="B2" s="26"/>
      <c r="C2" s="26"/>
      <c r="D2" s="26"/>
      <c r="E2" s="26"/>
      <c r="F2" s="26"/>
      <c r="G2" s="26"/>
    </row>
    <row r="3" spans="1:7" ht="17.25" thickBot="1" x14ac:dyDescent="0.35">
      <c r="A3" s="27"/>
      <c r="B3" s="27"/>
      <c r="C3" s="27"/>
      <c r="D3" s="27"/>
      <c r="E3" s="27"/>
      <c r="F3" s="27"/>
      <c r="G3" s="27"/>
    </row>
    <row r="4" spans="1:7" x14ac:dyDescent="0.3">
      <c r="A4" s="1"/>
      <c r="B4" s="1"/>
      <c r="C4" s="1"/>
      <c r="D4" s="1"/>
      <c r="E4" s="1"/>
      <c r="F4" s="1"/>
      <c r="G4" s="1"/>
    </row>
    <row r="5" spans="1:7" x14ac:dyDescent="0.3">
      <c r="A5" s="1" t="s">
        <v>19</v>
      </c>
      <c r="B5" s="1"/>
      <c r="C5" s="1"/>
      <c r="D5" s="1"/>
      <c r="E5" s="1"/>
      <c r="F5" s="1"/>
      <c r="G5" s="1"/>
    </row>
    <row r="6" spans="1:7" ht="16.5" customHeight="1" x14ac:dyDescent="0.3">
      <c r="A6" s="44"/>
      <c r="B6" s="46" t="s">
        <v>4</v>
      </c>
      <c r="C6" s="47"/>
      <c r="D6" s="46" t="s">
        <v>3</v>
      </c>
      <c r="E6" s="47"/>
      <c r="F6" s="48" t="s">
        <v>2</v>
      </c>
      <c r="G6" s="48"/>
    </row>
    <row r="7" spans="1:7" ht="27" x14ac:dyDescent="0.3">
      <c r="A7" s="45"/>
      <c r="B7" s="20" t="s">
        <v>34</v>
      </c>
      <c r="C7" s="20" t="s">
        <v>33</v>
      </c>
      <c r="D7" s="20" t="s">
        <v>34</v>
      </c>
      <c r="E7" s="20" t="s">
        <v>33</v>
      </c>
      <c r="F7" s="20" t="s">
        <v>34</v>
      </c>
      <c r="G7" s="20" t="s">
        <v>33</v>
      </c>
    </row>
    <row r="8" spans="1:7" x14ac:dyDescent="0.3">
      <c r="A8" s="5" t="s">
        <v>4</v>
      </c>
      <c r="B8" s="18">
        <v>12416</v>
      </c>
      <c r="C8" s="18">
        <v>2275206</v>
      </c>
      <c r="D8" s="18">
        <v>13518</v>
      </c>
      <c r="E8" s="18">
        <v>384828</v>
      </c>
      <c r="F8" s="18">
        <v>11998</v>
      </c>
      <c r="G8" s="18">
        <v>1890378</v>
      </c>
    </row>
    <row r="10" spans="1:7" x14ac:dyDescent="0.3">
      <c r="A10" s="64" t="s">
        <v>35</v>
      </c>
      <c r="B10" s="63"/>
      <c r="C10" s="63"/>
      <c r="D10" s="63"/>
      <c r="E10" s="63"/>
      <c r="F10" s="63"/>
      <c r="G10" s="63"/>
    </row>
    <row r="11" spans="1:7" x14ac:dyDescent="0.3">
      <c r="A11" s="63"/>
      <c r="B11" s="63"/>
      <c r="C11" s="63"/>
      <c r="D11" s="63"/>
      <c r="E11" s="63"/>
      <c r="F11" s="63"/>
      <c r="G11" s="63"/>
    </row>
  </sheetData>
  <mergeCells count="6">
    <mergeCell ref="A10:G11"/>
    <mergeCell ref="A6:A7"/>
    <mergeCell ref="B6:C6"/>
    <mergeCell ref="D6:E6"/>
    <mergeCell ref="F6:G6"/>
    <mergeCell ref="A1:G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sqref="A1:J3"/>
    </sheetView>
  </sheetViews>
  <sheetFormatPr defaultRowHeight="16.5" x14ac:dyDescent="0.3"/>
  <cols>
    <col min="1" max="1" width="15.875" bestFit="1" customWidth="1"/>
    <col min="2" max="2" width="6" bestFit="1" customWidth="1"/>
    <col min="3" max="3" width="7.75" bestFit="1" customWidth="1"/>
    <col min="4" max="4" width="6.125" bestFit="1" customWidth="1"/>
    <col min="5" max="5" width="6" bestFit="1" customWidth="1"/>
    <col min="6" max="6" width="7.75" bestFit="1" customWidth="1"/>
    <col min="7" max="7" width="6.125" bestFit="1" customWidth="1"/>
    <col min="8" max="8" width="5.5" bestFit="1" customWidth="1"/>
    <col min="9" max="9" width="7.75" bestFit="1" customWidth="1"/>
    <col min="10" max="10" width="6.125" bestFit="1" customWidth="1"/>
  </cols>
  <sheetData>
    <row r="1" spans="1:10" x14ac:dyDescent="0.3">
      <c r="A1" s="26" t="s">
        <v>40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20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42" t="s">
        <v>18</v>
      </c>
      <c r="B6" s="66" t="s">
        <v>73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x14ac:dyDescent="0.3">
      <c r="A7" s="43"/>
      <c r="B7" s="39" t="s">
        <v>4</v>
      </c>
      <c r="C7" s="39" t="s">
        <v>3</v>
      </c>
      <c r="D7" s="39" t="s">
        <v>2</v>
      </c>
      <c r="E7" s="39" t="s">
        <v>4</v>
      </c>
      <c r="F7" s="37" t="s">
        <v>3</v>
      </c>
      <c r="G7" s="37" t="s">
        <v>2</v>
      </c>
      <c r="H7" s="39" t="s">
        <v>4</v>
      </c>
      <c r="I7" s="37" t="s">
        <v>3</v>
      </c>
      <c r="J7" s="37" t="s">
        <v>2</v>
      </c>
    </row>
    <row r="8" spans="1:10" x14ac:dyDescent="0.25">
      <c r="A8" s="6" t="s">
        <v>8</v>
      </c>
      <c r="B8" s="39"/>
      <c r="C8" s="39"/>
      <c r="D8" s="39"/>
      <c r="E8" s="39"/>
      <c r="F8" s="37"/>
      <c r="G8" s="37"/>
      <c r="H8" s="39"/>
      <c r="I8" s="37"/>
      <c r="J8" s="37"/>
    </row>
    <row r="9" spans="1:10" x14ac:dyDescent="0.3">
      <c r="A9" s="5" t="s">
        <v>9</v>
      </c>
      <c r="B9" s="12">
        <v>1003</v>
      </c>
      <c r="C9" s="12">
        <v>621</v>
      </c>
      <c r="D9" s="12">
        <v>382</v>
      </c>
      <c r="E9" s="12">
        <v>616</v>
      </c>
      <c r="F9" s="8">
        <v>298</v>
      </c>
      <c r="G9" s="8">
        <v>318</v>
      </c>
      <c r="H9" s="12">
        <v>387</v>
      </c>
      <c r="I9" s="8">
        <v>323</v>
      </c>
      <c r="J9" s="8">
        <v>64</v>
      </c>
    </row>
    <row r="10" spans="1:10" x14ac:dyDescent="0.3">
      <c r="A10" s="5" t="s">
        <v>10</v>
      </c>
      <c r="B10" s="12">
        <v>1489</v>
      </c>
      <c r="C10" s="12">
        <v>762</v>
      </c>
      <c r="D10" s="12">
        <v>727</v>
      </c>
      <c r="E10" s="12">
        <v>1358</v>
      </c>
      <c r="F10" s="8">
        <v>695</v>
      </c>
      <c r="G10" s="8">
        <v>663</v>
      </c>
      <c r="H10" s="12">
        <v>131</v>
      </c>
      <c r="I10" s="8">
        <v>67</v>
      </c>
      <c r="J10" s="8">
        <v>64</v>
      </c>
    </row>
    <row r="11" spans="1:10" x14ac:dyDescent="0.3">
      <c r="A11" s="5" t="s">
        <v>11</v>
      </c>
      <c r="B11" s="12">
        <v>493</v>
      </c>
      <c r="C11" s="12">
        <v>64</v>
      </c>
      <c r="D11" s="12">
        <v>429</v>
      </c>
      <c r="E11" s="12">
        <v>365</v>
      </c>
      <c r="F11" s="8">
        <v>0</v>
      </c>
      <c r="G11" s="8">
        <v>365</v>
      </c>
      <c r="H11" s="12">
        <v>128</v>
      </c>
      <c r="I11" s="8">
        <v>64</v>
      </c>
      <c r="J11" s="8">
        <v>64</v>
      </c>
    </row>
    <row r="12" spans="1:10" x14ac:dyDescent="0.3">
      <c r="A12" s="11" t="s">
        <v>4</v>
      </c>
      <c r="B12" s="12">
        <v>2985</v>
      </c>
      <c r="C12" s="12">
        <v>1447</v>
      </c>
      <c r="D12" s="12">
        <v>1538</v>
      </c>
      <c r="E12" s="12">
        <v>2339</v>
      </c>
      <c r="F12" s="12">
        <v>993</v>
      </c>
      <c r="G12" s="12">
        <v>1346</v>
      </c>
      <c r="H12" s="12">
        <v>646</v>
      </c>
      <c r="I12" s="12">
        <v>454</v>
      </c>
      <c r="J12" s="12">
        <v>192</v>
      </c>
    </row>
  </sheetData>
  <mergeCells count="11">
    <mergeCell ref="G7:G8"/>
    <mergeCell ref="H7:H8"/>
    <mergeCell ref="I7:I8"/>
    <mergeCell ref="J7:J8"/>
    <mergeCell ref="A1:J3"/>
    <mergeCell ref="A6:A7"/>
    <mergeCell ref="B7:B8"/>
    <mergeCell ref="C7:C8"/>
    <mergeCell ref="D7:D8"/>
    <mergeCell ref="E7:E8"/>
    <mergeCell ref="F7:F8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zoomScaleNormal="100" workbookViewId="0">
      <selection sqref="A1:J3"/>
    </sheetView>
  </sheetViews>
  <sheetFormatPr defaultRowHeight="16.5" x14ac:dyDescent="0.3"/>
  <cols>
    <col min="1" max="1" width="24.375" bestFit="1" customWidth="1"/>
    <col min="2" max="2" width="6" bestFit="1" customWidth="1"/>
    <col min="3" max="3" width="23.5" bestFit="1" customWidth="1"/>
    <col min="4" max="4" width="21.625" bestFit="1" customWidth="1"/>
    <col min="5" max="5" width="21" bestFit="1" customWidth="1"/>
    <col min="6" max="6" width="23.5" bestFit="1" customWidth="1"/>
    <col min="7" max="7" width="21.625" bestFit="1" customWidth="1"/>
    <col min="8" max="8" width="21" bestFit="1" customWidth="1"/>
    <col min="9" max="9" width="23.5" bestFit="1" customWidth="1"/>
    <col min="10" max="10" width="21.625" bestFit="1" customWidth="1"/>
  </cols>
  <sheetData>
    <row r="1" spans="1:10" x14ac:dyDescent="0.3">
      <c r="A1" s="26" t="s">
        <v>107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21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49" t="s">
        <v>72</v>
      </c>
      <c r="B6" s="66" t="s">
        <v>73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x14ac:dyDescent="0.3">
      <c r="A7" s="50"/>
      <c r="B7" s="39" t="s">
        <v>73</v>
      </c>
      <c r="C7" s="39" t="s">
        <v>63</v>
      </c>
      <c r="D7" s="39" t="s">
        <v>62</v>
      </c>
      <c r="E7" s="39" t="s">
        <v>93</v>
      </c>
      <c r="F7" s="37" t="s">
        <v>63</v>
      </c>
      <c r="G7" s="37" t="s">
        <v>62</v>
      </c>
      <c r="H7" s="39" t="s">
        <v>93</v>
      </c>
      <c r="I7" s="37" t="s">
        <v>63</v>
      </c>
      <c r="J7" s="37" t="s">
        <v>62</v>
      </c>
    </row>
    <row r="8" spans="1:10" x14ac:dyDescent="0.3">
      <c r="A8" s="51"/>
      <c r="B8" s="39"/>
      <c r="C8" s="39"/>
      <c r="D8" s="39"/>
      <c r="E8" s="39"/>
      <c r="F8" s="37"/>
      <c r="G8" s="37"/>
      <c r="H8" s="39"/>
      <c r="I8" s="37"/>
      <c r="J8" s="37"/>
    </row>
    <row r="9" spans="1:10" ht="27" x14ac:dyDescent="0.3">
      <c r="A9" s="20" t="s">
        <v>64</v>
      </c>
      <c r="B9" s="12">
        <v>627</v>
      </c>
      <c r="C9" s="12">
        <v>329</v>
      </c>
      <c r="D9" s="12">
        <v>298</v>
      </c>
      <c r="E9" s="12">
        <v>627</v>
      </c>
      <c r="F9" s="8">
        <v>329</v>
      </c>
      <c r="G9" s="8">
        <v>298</v>
      </c>
      <c r="H9" s="12">
        <v>0</v>
      </c>
      <c r="I9" s="8">
        <v>0</v>
      </c>
      <c r="J9" s="8">
        <v>0</v>
      </c>
    </row>
    <row r="10" spans="1:10" ht="27" x14ac:dyDescent="0.3">
      <c r="A10" s="20" t="s">
        <v>65</v>
      </c>
      <c r="B10" s="12">
        <v>919</v>
      </c>
      <c r="C10" s="12">
        <v>426</v>
      </c>
      <c r="D10" s="12">
        <v>493</v>
      </c>
      <c r="E10" s="12">
        <v>663</v>
      </c>
      <c r="F10" s="8">
        <v>298</v>
      </c>
      <c r="G10" s="8">
        <v>365</v>
      </c>
      <c r="H10" s="12">
        <v>256</v>
      </c>
      <c r="I10" s="8">
        <v>128</v>
      </c>
      <c r="J10" s="8">
        <v>128</v>
      </c>
    </row>
    <row r="11" spans="1:10" ht="27" x14ac:dyDescent="0.3">
      <c r="A11" s="20" t="s">
        <v>66</v>
      </c>
      <c r="B11" s="12">
        <v>298</v>
      </c>
      <c r="C11" s="12">
        <v>0</v>
      </c>
      <c r="D11" s="12">
        <v>298</v>
      </c>
      <c r="E11" s="12">
        <v>298</v>
      </c>
      <c r="F11" s="8">
        <v>0</v>
      </c>
      <c r="G11" s="8">
        <v>298</v>
      </c>
      <c r="H11" s="12">
        <v>0</v>
      </c>
      <c r="I11" s="8">
        <v>0</v>
      </c>
      <c r="J11" s="8">
        <v>0</v>
      </c>
    </row>
    <row r="12" spans="1:10" ht="27" x14ac:dyDescent="0.3">
      <c r="A12" s="20" t="s">
        <v>67</v>
      </c>
      <c r="B12" s="12">
        <v>943</v>
      </c>
      <c r="C12" s="12">
        <v>625</v>
      </c>
      <c r="D12" s="12">
        <v>318</v>
      </c>
      <c r="E12" s="12">
        <v>684</v>
      </c>
      <c r="F12" s="8">
        <v>366</v>
      </c>
      <c r="G12" s="8">
        <v>318</v>
      </c>
      <c r="H12" s="12">
        <v>259</v>
      </c>
      <c r="I12" s="8">
        <v>259</v>
      </c>
      <c r="J12" s="8">
        <v>0</v>
      </c>
    </row>
    <row r="13" spans="1:10" ht="40.5" x14ac:dyDescent="0.3">
      <c r="A13" s="20" t="s">
        <v>68</v>
      </c>
      <c r="B13" s="12">
        <v>727</v>
      </c>
      <c r="C13" s="12">
        <v>365</v>
      </c>
      <c r="D13" s="12">
        <v>362</v>
      </c>
      <c r="E13" s="12">
        <v>596</v>
      </c>
      <c r="F13" s="8">
        <v>298</v>
      </c>
      <c r="G13" s="8">
        <v>298</v>
      </c>
      <c r="H13" s="12">
        <v>131</v>
      </c>
      <c r="I13" s="8">
        <v>67</v>
      </c>
      <c r="J13" s="8">
        <v>64</v>
      </c>
    </row>
    <row r="14" spans="1:10" ht="27" x14ac:dyDescent="0.3">
      <c r="A14" s="20" t="s">
        <v>69</v>
      </c>
      <c r="B14" s="12">
        <v>134</v>
      </c>
      <c r="C14" s="12">
        <v>67</v>
      </c>
      <c r="D14" s="12">
        <v>67</v>
      </c>
      <c r="E14" s="12">
        <v>67</v>
      </c>
      <c r="F14" s="8">
        <v>0</v>
      </c>
      <c r="G14" s="8">
        <v>67</v>
      </c>
      <c r="H14" s="12">
        <v>67</v>
      </c>
      <c r="I14" s="8">
        <v>67</v>
      </c>
      <c r="J14" s="8">
        <v>0</v>
      </c>
    </row>
    <row r="15" spans="1:10" s="23" customFormat="1" ht="40.5" x14ac:dyDescent="0.3">
      <c r="A15" s="19" t="s">
        <v>70</v>
      </c>
      <c r="B15" s="12">
        <v>3648</v>
      </c>
      <c r="C15" s="12">
        <v>1812</v>
      </c>
      <c r="D15" s="12">
        <v>1836</v>
      </c>
      <c r="E15" s="12">
        <v>2935</v>
      </c>
      <c r="F15" s="12">
        <v>1291</v>
      </c>
      <c r="G15" s="12">
        <v>1644</v>
      </c>
      <c r="H15" s="12">
        <v>713</v>
      </c>
      <c r="I15" s="12">
        <v>521</v>
      </c>
      <c r="J15" s="12">
        <v>192</v>
      </c>
    </row>
    <row r="16" spans="1:10" s="22" customFormat="1" ht="27" x14ac:dyDescent="0.3">
      <c r="A16" s="24" t="s">
        <v>71</v>
      </c>
      <c r="B16" s="21">
        <v>2985</v>
      </c>
      <c r="C16" s="21">
        <v>1447</v>
      </c>
      <c r="D16" s="21">
        <v>1538</v>
      </c>
      <c r="E16" s="21">
        <v>2339</v>
      </c>
      <c r="F16" s="21">
        <v>993</v>
      </c>
      <c r="G16" s="21">
        <v>1346</v>
      </c>
      <c r="H16" s="21">
        <v>646</v>
      </c>
      <c r="I16" s="21">
        <v>454</v>
      </c>
      <c r="J16" s="21">
        <v>192</v>
      </c>
    </row>
  </sheetData>
  <mergeCells count="11">
    <mergeCell ref="A1:J3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A6:A8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sqref="A1:J3"/>
    </sheetView>
  </sheetViews>
  <sheetFormatPr defaultRowHeight="16.5" x14ac:dyDescent="0.3"/>
  <cols>
    <col min="1" max="1" width="23.125" bestFit="1" customWidth="1"/>
    <col min="2" max="2" width="6" bestFit="1" customWidth="1"/>
    <col min="3" max="3" width="7.75" bestFit="1" customWidth="1"/>
    <col min="4" max="4" width="6.125" bestFit="1" customWidth="1"/>
    <col min="5" max="5" width="6" bestFit="1" customWidth="1"/>
    <col min="6" max="6" width="7.75" bestFit="1" customWidth="1"/>
    <col min="7" max="7" width="6.125" bestFit="1" customWidth="1"/>
    <col min="8" max="8" width="5.5" bestFit="1" customWidth="1"/>
    <col min="9" max="9" width="7.75" bestFit="1" customWidth="1"/>
    <col min="10" max="10" width="6.125" bestFit="1" customWidth="1"/>
  </cols>
  <sheetData>
    <row r="1" spans="1:10" x14ac:dyDescent="0.3">
      <c r="A1" s="26" t="s">
        <v>109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22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49" t="s">
        <v>77</v>
      </c>
      <c r="B6" s="66" t="s">
        <v>73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ht="16.5" customHeight="1" x14ac:dyDescent="0.3">
      <c r="A7" s="50"/>
      <c r="B7" s="39" t="s">
        <v>4</v>
      </c>
      <c r="C7" s="39" t="s">
        <v>3</v>
      </c>
      <c r="D7" s="39" t="s">
        <v>2</v>
      </c>
      <c r="E7" s="39" t="s">
        <v>4</v>
      </c>
      <c r="F7" s="37" t="s">
        <v>3</v>
      </c>
      <c r="G7" s="37" t="s">
        <v>2</v>
      </c>
      <c r="H7" s="39" t="s">
        <v>4</v>
      </c>
      <c r="I7" s="37" t="s">
        <v>3</v>
      </c>
      <c r="J7" s="37" t="s">
        <v>2</v>
      </c>
    </row>
    <row r="8" spans="1:10" x14ac:dyDescent="0.3">
      <c r="A8" s="51"/>
      <c r="B8" s="39"/>
      <c r="C8" s="39"/>
      <c r="D8" s="39"/>
      <c r="E8" s="39"/>
      <c r="F8" s="37"/>
      <c r="G8" s="37"/>
      <c r="H8" s="39"/>
      <c r="I8" s="37"/>
      <c r="J8" s="37"/>
    </row>
    <row r="9" spans="1:10" ht="27" x14ac:dyDescent="0.3">
      <c r="A9" s="20" t="s">
        <v>75</v>
      </c>
      <c r="B9" s="12">
        <v>1368</v>
      </c>
      <c r="C9" s="12">
        <v>624</v>
      </c>
      <c r="D9" s="12">
        <v>744</v>
      </c>
      <c r="E9" s="12">
        <v>914</v>
      </c>
      <c r="F9" s="8">
        <v>298</v>
      </c>
      <c r="G9" s="8">
        <v>616</v>
      </c>
      <c r="H9" s="12">
        <v>454</v>
      </c>
      <c r="I9" s="8">
        <v>326</v>
      </c>
      <c r="J9" s="8">
        <v>128</v>
      </c>
    </row>
    <row r="10" spans="1:10" ht="27" x14ac:dyDescent="0.3">
      <c r="A10" s="20" t="s">
        <v>108</v>
      </c>
      <c r="B10" s="12">
        <v>890</v>
      </c>
      <c r="C10" s="12">
        <v>461</v>
      </c>
      <c r="D10" s="12">
        <v>429</v>
      </c>
      <c r="E10" s="12">
        <v>698</v>
      </c>
      <c r="F10" s="8">
        <v>333</v>
      </c>
      <c r="G10" s="8">
        <v>365</v>
      </c>
      <c r="H10" s="12">
        <v>192</v>
      </c>
      <c r="I10" s="8">
        <v>128</v>
      </c>
      <c r="J10" s="8">
        <v>64</v>
      </c>
    </row>
    <row r="11" spans="1:10" ht="27" x14ac:dyDescent="0.3">
      <c r="A11" s="20" t="s">
        <v>76</v>
      </c>
      <c r="B11" s="12">
        <v>727</v>
      </c>
      <c r="C11" s="12">
        <v>362</v>
      </c>
      <c r="D11" s="12">
        <v>365</v>
      </c>
      <c r="E11" s="12">
        <v>727</v>
      </c>
      <c r="F11" s="8">
        <v>362</v>
      </c>
      <c r="G11" s="8">
        <v>365</v>
      </c>
      <c r="H11" s="12">
        <v>0</v>
      </c>
      <c r="I11" s="8">
        <v>0</v>
      </c>
      <c r="J11" s="8">
        <v>0</v>
      </c>
    </row>
    <row r="12" spans="1:10" s="23" customFormat="1" x14ac:dyDescent="0.3">
      <c r="A12" s="19" t="s">
        <v>4</v>
      </c>
      <c r="B12" s="12">
        <v>2985</v>
      </c>
      <c r="C12" s="12">
        <v>1447</v>
      </c>
      <c r="D12" s="12">
        <v>1538</v>
      </c>
      <c r="E12" s="12">
        <v>2339</v>
      </c>
      <c r="F12" s="12">
        <v>993</v>
      </c>
      <c r="G12" s="12">
        <v>1346</v>
      </c>
      <c r="H12" s="12">
        <v>646</v>
      </c>
      <c r="I12" s="12">
        <v>454</v>
      </c>
      <c r="J12" s="12">
        <v>192</v>
      </c>
    </row>
  </sheetData>
  <mergeCells count="11">
    <mergeCell ref="G7:G8"/>
    <mergeCell ref="H7:H8"/>
    <mergeCell ref="I7:I8"/>
    <mergeCell ref="J7:J8"/>
    <mergeCell ref="A1:J3"/>
    <mergeCell ref="A6:A8"/>
    <mergeCell ref="B7:B8"/>
    <mergeCell ref="C7:C8"/>
    <mergeCell ref="D7:D8"/>
    <mergeCell ref="E7:E8"/>
    <mergeCell ref="F7:F8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sqref="A1:D3"/>
    </sheetView>
  </sheetViews>
  <sheetFormatPr defaultColWidth="19.875" defaultRowHeight="16.5" x14ac:dyDescent="0.3"/>
  <cols>
    <col min="1" max="1" width="26.25" customWidth="1"/>
  </cols>
  <sheetData>
    <row r="1" spans="1:4" x14ac:dyDescent="0.3">
      <c r="A1" s="26" t="s">
        <v>39</v>
      </c>
      <c r="B1" s="26"/>
      <c r="C1" s="26"/>
      <c r="D1" s="26"/>
    </row>
    <row r="2" spans="1:4" x14ac:dyDescent="0.3">
      <c r="A2" s="26"/>
      <c r="B2" s="26"/>
      <c r="C2" s="26"/>
      <c r="D2" s="26"/>
    </row>
    <row r="3" spans="1:4" ht="17.25" thickBot="1" x14ac:dyDescent="0.35">
      <c r="A3" s="27"/>
      <c r="B3" s="27"/>
      <c r="C3" s="27"/>
      <c r="D3" s="27"/>
    </row>
    <row r="4" spans="1:4" x14ac:dyDescent="0.3">
      <c r="A4" s="1"/>
      <c r="B4" s="1"/>
      <c r="C4" s="1"/>
      <c r="D4" s="1"/>
    </row>
    <row r="5" spans="1:4" x14ac:dyDescent="0.3">
      <c r="A5" s="1" t="s">
        <v>23</v>
      </c>
      <c r="B5" s="1"/>
      <c r="C5" s="1"/>
      <c r="D5" s="1"/>
    </row>
    <row r="6" spans="1:4" ht="16.5" customHeight="1" x14ac:dyDescent="0.3">
      <c r="A6" s="49" t="s">
        <v>78</v>
      </c>
      <c r="B6" s="39" t="s">
        <v>4</v>
      </c>
      <c r="C6" s="37" t="s">
        <v>3</v>
      </c>
      <c r="D6" s="37" t="s">
        <v>2</v>
      </c>
    </row>
    <row r="7" spans="1:4" ht="16.5" customHeight="1" x14ac:dyDescent="0.3">
      <c r="A7" s="50"/>
      <c r="B7" s="39"/>
      <c r="C7" s="37"/>
      <c r="D7" s="37"/>
    </row>
    <row r="8" spans="1:4" x14ac:dyDescent="0.3">
      <c r="A8" s="51"/>
      <c r="B8" s="39"/>
      <c r="C8" s="37"/>
      <c r="D8" s="37"/>
    </row>
    <row r="9" spans="1:4" ht="27" x14ac:dyDescent="0.3">
      <c r="A9" s="20" t="s">
        <v>79</v>
      </c>
      <c r="B9" s="12">
        <v>195</v>
      </c>
      <c r="C9" s="8">
        <v>131</v>
      </c>
      <c r="D9" s="8">
        <v>64</v>
      </c>
    </row>
    <row r="10" spans="1:4" ht="27" x14ac:dyDescent="0.3">
      <c r="A10" s="20" t="s">
        <v>80</v>
      </c>
      <c r="B10" s="12">
        <v>131</v>
      </c>
      <c r="C10" s="8">
        <v>67</v>
      </c>
      <c r="D10" s="8">
        <v>64</v>
      </c>
    </row>
    <row r="11" spans="1:4" s="23" customFormat="1" ht="40.5" x14ac:dyDescent="0.3">
      <c r="A11" s="19" t="s">
        <v>81</v>
      </c>
      <c r="B11" s="12">
        <v>326</v>
      </c>
      <c r="C11" s="12">
        <v>198</v>
      </c>
      <c r="D11" s="12">
        <v>128</v>
      </c>
    </row>
    <row r="12" spans="1:4" s="23" customFormat="1" ht="27" x14ac:dyDescent="0.3">
      <c r="A12" s="24" t="s">
        <v>82</v>
      </c>
      <c r="B12" s="21">
        <v>195</v>
      </c>
      <c r="C12" s="21">
        <v>131</v>
      </c>
      <c r="D12" s="21">
        <v>64</v>
      </c>
    </row>
  </sheetData>
  <mergeCells count="5">
    <mergeCell ref="B6:B8"/>
    <mergeCell ref="C6:C8"/>
    <mergeCell ref="D6:D8"/>
    <mergeCell ref="A1:D3"/>
    <mergeCell ref="A6:A8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sqref="A1:D3"/>
    </sheetView>
  </sheetViews>
  <sheetFormatPr defaultColWidth="19.875" defaultRowHeight="16.5" x14ac:dyDescent="0.3"/>
  <cols>
    <col min="1" max="1" width="30.75" customWidth="1"/>
  </cols>
  <sheetData>
    <row r="1" spans="1:4" x14ac:dyDescent="0.3">
      <c r="A1" s="26" t="s">
        <v>38</v>
      </c>
      <c r="B1" s="26"/>
      <c r="C1" s="26"/>
      <c r="D1" s="26"/>
    </row>
    <row r="2" spans="1:4" x14ac:dyDescent="0.3">
      <c r="A2" s="26"/>
      <c r="B2" s="26"/>
      <c r="C2" s="26"/>
      <c r="D2" s="26"/>
    </row>
    <row r="3" spans="1:4" ht="17.25" thickBot="1" x14ac:dyDescent="0.35">
      <c r="A3" s="27"/>
      <c r="B3" s="27"/>
      <c r="C3" s="27"/>
      <c r="D3" s="27"/>
    </row>
    <row r="4" spans="1:4" x14ac:dyDescent="0.3">
      <c r="A4" s="1"/>
      <c r="B4" s="1"/>
      <c r="C4" s="1"/>
      <c r="D4" s="1"/>
    </row>
    <row r="5" spans="1:4" x14ac:dyDescent="0.3">
      <c r="A5" s="1" t="s">
        <v>24</v>
      </c>
      <c r="B5" s="1"/>
      <c r="C5" s="1"/>
      <c r="D5" s="1"/>
    </row>
    <row r="6" spans="1:4" ht="16.5" customHeight="1" x14ac:dyDescent="0.3">
      <c r="A6" s="49" t="s">
        <v>85</v>
      </c>
      <c r="B6" s="39" t="s">
        <v>4</v>
      </c>
      <c r="C6" s="37" t="s">
        <v>3</v>
      </c>
      <c r="D6" s="37" t="s">
        <v>2</v>
      </c>
    </row>
    <row r="7" spans="1:4" ht="16.5" customHeight="1" x14ac:dyDescent="0.3">
      <c r="A7" s="50"/>
      <c r="B7" s="39"/>
      <c r="C7" s="37"/>
      <c r="D7" s="37"/>
    </row>
    <row r="8" spans="1:4" x14ac:dyDescent="0.3">
      <c r="A8" s="51"/>
      <c r="B8" s="39"/>
      <c r="C8" s="37"/>
      <c r="D8" s="37"/>
    </row>
    <row r="9" spans="1:4" ht="27" x14ac:dyDescent="0.3">
      <c r="A9" s="20" t="s">
        <v>84</v>
      </c>
      <c r="B9" s="12">
        <f>SUM(C9:D9)</f>
        <v>192</v>
      </c>
      <c r="C9" s="8">
        <v>128</v>
      </c>
      <c r="D9" s="8">
        <v>64</v>
      </c>
    </row>
    <row r="10" spans="1:4" ht="27" x14ac:dyDescent="0.3">
      <c r="A10" s="20" t="s">
        <v>83</v>
      </c>
      <c r="B10" s="12">
        <f>SUM(C10:D10)</f>
        <v>454</v>
      </c>
      <c r="C10" s="8">
        <v>326</v>
      </c>
      <c r="D10" s="8">
        <v>128</v>
      </c>
    </row>
    <row r="11" spans="1:4" s="23" customFormat="1" x14ac:dyDescent="0.3">
      <c r="A11" s="19" t="s">
        <v>4</v>
      </c>
      <c r="B11" s="12">
        <f>SUM(B9:B10)</f>
        <v>646</v>
      </c>
      <c r="C11" s="12">
        <f t="shared" ref="C11:D11" si="0">SUM(C9:C10)</f>
        <v>454</v>
      </c>
      <c r="D11" s="12">
        <f t="shared" si="0"/>
        <v>192</v>
      </c>
    </row>
  </sheetData>
  <mergeCells count="5">
    <mergeCell ref="A1:D3"/>
    <mergeCell ref="A6:A8"/>
    <mergeCell ref="B6:B8"/>
    <mergeCell ref="C6:C8"/>
    <mergeCell ref="D6:D8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sqref="A1:C3"/>
    </sheetView>
  </sheetViews>
  <sheetFormatPr defaultRowHeight="16.5" x14ac:dyDescent="0.3"/>
  <cols>
    <col min="1" max="1" width="32.75" bestFit="1" customWidth="1"/>
    <col min="2" max="2" width="43.875" customWidth="1"/>
    <col min="3" max="3" width="21" bestFit="1" customWidth="1"/>
  </cols>
  <sheetData>
    <row r="1" spans="1:3" x14ac:dyDescent="0.3">
      <c r="A1" s="26" t="s">
        <v>37</v>
      </c>
      <c r="B1" s="26"/>
      <c r="C1" s="26"/>
    </row>
    <row r="2" spans="1:3" x14ac:dyDescent="0.3">
      <c r="A2" s="26"/>
      <c r="B2" s="26"/>
      <c r="C2" s="26"/>
    </row>
    <row r="3" spans="1:3" ht="17.25" thickBot="1" x14ac:dyDescent="0.35">
      <c r="A3" s="27"/>
      <c r="B3" s="27"/>
      <c r="C3" s="27"/>
    </row>
    <row r="4" spans="1:3" x14ac:dyDescent="0.3">
      <c r="A4" s="1"/>
      <c r="B4" s="1"/>
      <c r="C4" s="1"/>
    </row>
    <row r="5" spans="1:3" x14ac:dyDescent="0.3">
      <c r="A5" s="1" t="s">
        <v>25</v>
      </c>
      <c r="B5" s="1"/>
      <c r="C5" s="1"/>
    </row>
    <row r="6" spans="1:3" ht="16.5" customHeight="1" x14ac:dyDescent="0.3">
      <c r="A6" s="54" t="s">
        <v>90</v>
      </c>
      <c r="B6" s="55"/>
      <c r="C6" s="39" t="s">
        <v>94</v>
      </c>
    </row>
    <row r="7" spans="1:3" ht="16.5" customHeight="1" x14ac:dyDescent="0.3">
      <c r="A7" s="56"/>
      <c r="B7" s="57"/>
      <c r="C7" s="39"/>
    </row>
    <row r="8" spans="1:3" x14ac:dyDescent="0.3">
      <c r="A8" s="58"/>
      <c r="B8" s="59"/>
      <c r="C8" s="39"/>
    </row>
    <row r="9" spans="1:3" ht="27" x14ac:dyDescent="0.3">
      <c r="A9" s="20" t="s">
        <v>91</v>
      </c>
      <c r="B9" s="20" t="s">
        <v>66</v>
      </c>
      <c r="C9" s="25">
        <v>131</v>
      </c>
    </row>
    <row r="10" spans="1:3" ht="27" x14ac:dyDescent="0.3">
      <c r="A10" s="20"/>
      <c r="B10" s="20" t="s">
        <v>86</v>
      </c>
      <c r="C10" s="18">
        <v>131</v>
      </c>
    </row>
    <row r="11" spans="1:3" ht="27" x14ac:dyDescent="0.3">
      <c r="A11" s="20"/>
      <c r="B11" s="20" t="s">
        <v>87</v>
      </c>
      <c r="C11" s="18">
        <v>64</v>
      </c>
    </row>
    <row r="12" spans="1:3" ht="27" x14ac:dyDescent="0.3">
      <c r="A12" s="20" t="s">
        <v>92</v>
      </c>
      <c r="B12" s="20" t="s">
        <v>88</v>
      </c>
      <c r="C12" s="18">
        <v>64</v>
      </c>
    </row>
    <row r="13" spans="1:3" ht="27" x14ac:dyDescent="0.3">
      <c r="A13" s="20"/>
      <c r="B13" s="20" t="s">
        <v>89</v>
      </c>
      <c r="C13" s="18">
        <v>64</v>
      </c>
    </row>
    <row r="14" spans="1:3" s="23" customFormat="1" ht="40.5" customHeight="1" x14ac:dyDescent="0.3">
      <c r="A14" s="52" t="s">
        <v>70</v>
      </c>
      <c r="B14" s="53"/>
      <c r="C14" s="12">
        <f>SUM(C9:C13)</f>
        <v>454</v>
      </c>
    </row>
    <row r="15" spans="1:3" s="22" customFormat="1" ht="27" x14ac:dyDescent="0.3">
      <c r="A15" s="72" t="s">
        <v>71</v>
      </c>
      <c r="B15" s="73"/>
      <c r="C15" s="21">
        <v>195</v>
      </c>
    </row>
  </sheetData>
  <mergeCells count="4">
    <mergeCell ref="A14:B14"/>
    <mergeCell ref="C6:C8"/>
    <mergeCell ref="A6:B8"/>
    <mergeCell ref="A1:C3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sqref="A1:J3"/>
    </sheetView>
  </sheetViews>
  <sheetFormatPr defaultRowHeight="16.5" x14ac:dyDescent="0.3"/>
  <cols>
    <col min="1" max="1" width="15.875" bestFit="1" customWidth="1"/>
    <col min="3" max="3" width="7.75" bestFit="1" customWidth="1"/>
    <col min="6" max="6" width="7.75" bestFit="1" customWidth="1"/>
    <col min="8" max="9" width="7.75" bestFit="1" customWidth="1"/>
    <col min="10" max="10" width="6.875" bestFit="1" customWidth="1"/>
  </cols>
  <sheetData>
    <row r="1" spans="1:10" x14ac:dyDescent="0.3">
      <c r="A1" s="26" t="s">
        <v>36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26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42" t="s">
        <v>18</v>
      </c>
      <c r="B6" s="66" t="s">
        <v>74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x14ac:dyDescent="0.3">
      <c r="A7" s="43"/>
      <c r="B7" s="39" t="s">
        <v>4</v>
      </c>
      <c r="C7" s="39" t="s">
        <v>3</v>
      </c>
      <c r="D7" s="39" t="s">
        <v>2</v>
      </c>
      <c r="E7" s="39" t="s">
        <v>4</v>
      </c>
      <c r="F7" s="37" t="s">
        <v>3</v>
      </c>
      <c r="G7" s="37" t="s">
        <v>2</v>
      </c>
      <c r="H7" s="39" t="s">
        <v>4</v>
      </c>
      <c r="I7" s="37" t="s">
        <v>3</v>
      </c>
      <c r="J7" s="37" t="s">
        <v>2</v>
      </c>
    </row>
    <row r="8" spans="1:10" x14ac:dyDescent="0.25">
      <c r="A8" s="6" t="s">
        <v>8</v>
      </c>
      <c r="B8" s="39"/>
      <c r="C8" s="39"/>
      <c r="D8" s="39"/>
      <c r="E8" s="39"/>
      <c r="F8" s="37"/>
      <c r="G8" s="37"/>
      <c r="H8" s="39"/>
      <c r="I8" s="37"/>
      <c r="J8" s="37"/>
    </row>
    <row r="9" spans="1:10" x14ac:dyDescent="0.3">
      <c r="A9" s="5" t="s">
        <v>9</v>
      </c>
      <c r="B9" s="12">
        <v>145360</v>
      </c>
      <c r="C9" s="12">
        <v>79803</v>
      </c>
      <c r="D9" s="12">
        <v>65557</v>
      </c>
      <c r="E9" s="12">
        <v>96327</v>
      </c>
      <c r="F9" s="8">
        <v>52364</v>
      </c>
      <c r="G9" s="8">
        <v>43963</v>
      </c>
      <c r="H9" s="12">
        <v>49033</v>
      </c>
      <c r="I9" s="8">
        <v>27439</v>
      </c>
      <c r="J9" s="8">
        <v>21594</v>
      </c>
    </row>
    <row r="10" spans="1:10" x14ac:dyDescent="0.3">
      <c r="A10" s="5" t="s">
        <v>10</v>
      </c>
      <c r="B10" s="12">
        <v>39512</v>
      </c>
      <c r="C10" s="12">
        <v>35916</v>
      </c>
      <c r="D10" s="12">
        <v>3596</v>
      </c>
      <c r="E10" s="12">
        <v>28423</v>
      </c>
      <c r="F10" s="8">
        <v>27211</v>
      </c>
      <c r="G10" s="8">
        <v>1212</v>
      </c>
      <c r="H10" s="12">
        <v>11089</v>
      </c>
      <c r="I10" s="8">
        <v>8705</v>
      </c>
      <c r="J10" s="8">
        <v>2384</v>
      </c>
    </row>
    <row r="11" spans="1:10" x14ac:dyDescent="0.3">
      <c r="A11" s="5" t="s">
        <v>11</v>
      </c>
      <c r="B11" s="12">
        <v>39484</v>
      </c>
      <c r="C11" s="12">
        <v>38528</v>
      </c>
      <c r="D11" s="12">
        <v>956</v>
      </c>
      <c r="E11" s="12">
        <v>33406</v>
      </c>
      <c r="F11" s="8">
        <v>33041</v>
      </c>
      <c r="G11" s="8">
        <v>365</v>
      </c>
      <c r="H11" s="12">
        <v>6078</v>
      </c>
      <c r="I11" s="8">
        <v>5487</v>
      </c>
      <c r="J11" s="8">
        <v>591</v>
      </c>
    </row>
    <row r="12" spans="1:10" x14ac:dyDescent="0.3">
      <c r="A12" s="5" t="s">
        <v>12</v>
      </c>
      <c r="B12" s="12">
        <v>32470</v>
      </c>
      <c r="C12" s="12">
        <v>30219</v>
      </c>
      <c r="D12" s="12">
        <v>2251</v>
      </c>
      <c r="E12" s="12">
        <v>22861</v>
      </c>
      <c r="F12" s="8">
        <v>22480</v>
      </c>
      <c r="G12" s="8">
        <v>381</v>
      </c>
      <c r="H12" s="12">
        <v>9609</v>
      </c>
      <c r="I12" s="8">
        <v>7739</v>
      </c>
      <c r="J12" s="8">
        <v>1870</v>
      </c>
    </row>
    <row r="13" spans="1:10" x14ac:dyDescent="0.3">
      <c r="A13" s="5" t="s">
        <v>13</v>
      </c>
      <c r="B13" s="12">
        <v>28651</v>
      </c>
      <c r="C13" s="12">
        <v>23266</v>
      </c>
      <c r="D13" s="12">
        <v>5385</v>
      </c>
      <c r="E13" s="12">
        <v>12769</v>
      </c>
      <c r="F13" s="8">
        <v>12340</v>
      </c>
      <c r="G13" s="8">
        <v>429</v>
      </c>
      <c r="H13" s="12">
        <v>15882</v>
      </c>
      <c r="I13" s="8">
        <v>10926</v>
      </c>
      <c r="J13" s="8">
        <v>4956</v>
      </c>
    </row>
    <row r="14" spans="1:10" x14ac:dyDescent="0.3">
      <c r="A14" s="5" t="s">
        <v>14</v>
      </c>
      <c r="B14" s="12">
        <v>22854</v>
      </c>
      <c r="C14" s="12">
        <v>13080</v>
      </c>
      <c r="D14" s="12">
        <v>9774</v>
      </c>
      <c r="E14" s="12">
        <v>8967</v>
      </c>
      <c r="F14" s="8">
        <v>6378</v>
      </c>
      <c r="G14" s="8">
        <v>2589</v>
      </c>
      <c r="H14" s="12">
        <v>13887</v>
      </c>
      <c r="I14" s="8">
        <v>6702</v>
      </c>
      <c r="J14" s="8">
        <v>7185</v>
      </c>
    </row>
    <row r="15" spans="1:10" x14ac:dyDescent="0.3">
      <c r="A15" s="11" t="s">
        <v>4</v>
      </c>
      <c r="B15" s="12">
        <v>308331</v>
      </c>
      <c r="C15" s="12">
        <v>220812</v>
      </c>
      <c r="D15" s="12">
        <v>87519</v>
      </c>
      <c r="E15" s="12">
        <v>202753</v>
      </c>
      <c r="F15" s="12">
        <v>153814</v>
      </c>
      <c r="G15" s="12">
        <v>48939</v>
      </c>
      <c r="H15" s="12">
        <v>105578</v>
      </c>
      <c r="I15" s="12">
        <v>66998</v>
      </c>
      <c r="J15" s="12">
        <v>38580</v>
      </c>
    </row>
  </sheetData>
  <mergeCells count="11">
    <mergeCell ref="G7:G8"/>
    <mergeCell ref="H7:H8"/>
    <mergeCell ref="I7:I8"/>
    <mergeCell ref="J7:J8"/>
    <mergeCell ref="A1:J3"/>
    <mergeCell ref="A6:A7"/>
    <mergeCell ref="B7:B8"/>
    <mergeCell ref="C7:C8"/>
    <mergeCell ref="D7:D8"/>
    <mergeCell ref="E7:E8"/>
    <mergeCell ref="F7:F8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sqref="A1:J3"/>
    </sheetView>
  </sheetViews>
  <sheetFormatPr defaultRowHeight="16.5" x14ac:dyDescent="0.3"/>
  <cols>
    <col min="1" max="1" width="19.375" bestFit="1" customWidth="1"/>
    <col min="3" max="3" width="7.75" bestFit="1" customWidth="1"/>
    <col min="6" max="6" width="7.75" bestFit="1" customWidth="1"/>
    <col min="8" max="9" width="7.75" bestFit="1" customWidth="1"/>
    <col min="10" max="10" width="6.875" bestFit="1" customWidth="1"/>
  </cols>
  <sheetData>
    <row r="1" spans="1:10" x14ac:dyDescent="0.3">
      <c r="A1" s="26" t="s">
        <v>110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7.25" thickBot="1" x14ac:dyDescent="0.3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0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3">
      <c r="A5" s="1" t="s">
        <v>27</v>
      </c>
      <c r="B5" s="1"/>
      <c r="C5" s="1"/>
      <c r="D5" s="1"/>
      <c r="E5" s="1"/>
      <c r="F5" s="1"/>
      <c r="G5" s="1"/>
      <c r="H5" s="1"/>
      <c r="I5" s="1"/>
      <c r="J5" s="1"/>
    </row>
    <row r="6" spans="1:10" ht="27" x14ac:dyDescent="0.3">
      <c r="A6" s="60" t="s">
        <v>95</v>
      </c>
      <c r="B6" s="66" t="s">
        <v>74</v>
      </c>
      <c r="C6" s="67"/>
      <c r="D6" s="68"/>
      <c r="E6" s="69" t="s">
        <v>60</v>
      </c>
      <c r="F6" s="70"/>
      <c r="G6" s="71"/>
      <c r="H6" s="69" t="s">
        <v>61</v>
      </c>
      <c r="I6" s="70"/>
      <c r="J6" s="71"/>
    </row>
    <row r="7" spans="1:10" x14ac:dyDescent="0.3">
      <c r="A7" s="61"/>
      <c r="B7" s="39" t="s">
        <v>4</v>
      </c>
      <c r="C7" s="39" t="s">
        <v>3</v>
      </c>
      <c r="D7" s="39" t="s">
        <v>2</v>
      </c>
      <c r="E7" s="39" t="s">
        <v>4</v>
      </c>
      <c r="F7" s="37" t="s">
        <v>3</v>
      </c>
      <c r="G7" s="37" t="s">
        <v>2</v>
      </c>
      <c r="H7" s="39" t="s">
        <v>4</v>
      </c>
      <c r="I7" s="37" t="s">
        <v>3</v>
      </c>
      <c r="J7" s="37" t="s">
        <v>2</v>
      </c>
    </row>
    <row r="8" spans="1:10" x14ac:dyDescent="0.3">
      <c r="A8" s="62"/>
      <c r="B8" s="39"/>
      <c r="C8" s="39"/>
      <c r="D8" s="39"/>
      <c r="E8" s="39"/>
      <c r="F8" s="37"/>
      <c r="G8" s="37"/>
      <c r="H8" s="39"/>
      <c r="I8" s="37"/>
      <c r="J8" s="37"/>
    </row>
    <row r="9" spans="1:10" ht="27" x14ac:dyDescent="0.3">
      <c r="A9" s="20" t="s">
        <v>96</v>
      </c>
      <c r="B9" s="12">
        <v>3305</v>
      </c>
      <c r="C9" s="12">
        <v>2603</v>
      </c>
      <c r="D9" s="12">
        <v>702</v>
      </c>
      <c r="E9" s="12">
        <v>1429</v>
      </c>
      <c r="F9" s="8">
        <v>983</v>
      </c>
      <c r="G9" s="8">
        <v>446</v>
      </c>
      <c r="H9" s="12">
        <v>1876</v>
      </c>
      <c r="I9" s="8">
        <v>1620</v>
      </c>
      <c r="J9" s="8">
        <v>256</v>
      </c>
    </row>
    <row r="10" spans="1:10" ht="27" x14ac:dyDescent="0.3">
      <c r="A10" s="20" t="s">
        <v>97</v>
      </c>
      <c r="B10" s="12">
        <v>19230</v>
      </c>
      <c r="C10" s="12">
        <v>16166</v>
      </c>
      <c r="D10" s="12">
        <v>3064</v>
      </c>
      <c r="E10" s="12">
        <v>10064</v>
      </c>
      <c r="F10" s="8">
        <v>9449</v>
      </c>
      <c r="G10" s="8">
        <v>615</v>
      </c>
      <c r="H10" s="12">
        <v>9166</v>
      </c>
      <c r="I10" s="8">
        <v>6717</v>
      </c>
      <c r="J10" s="8">
        <v>2449</v>
      </c>
    </row>
    <row r="11" spans="1:10" ht="27" x14ac:dyDescent="0.3">
      <c r="A11" s="20" t="s">
        <v>98</v>
      </c>
      <c r="B11" s="12">
        <v>29898</v>
      </c>
      <c r="C11" s="12">
        <v>21717</v>
      </c>
      <c r="D11" s="12">
        <v>8181</v>
      </c>
      <c r="E11" s="12">
        <v>19607</v>
      </c>
      <c r="F11" s="8">
        <v>15259</v>
      </c>
      <c r="G11" s="8">
        <v>4348</v>
      </c>
      <c r="H11" s="12">
        <v>10291</v>
      </c>
      <c r="I11" s="8">
        <v>6458</v>
      </c>
      <c r="J11" s="8">
        <v>3833</v>
      </c>
    </row>
    <row r="12" spans="1:10" ht="27" x14ac:dyDescent="0.3">
      <c r="A12" s="20" t="s">
        <v>99</v>
      </c>
      <c r="B12" s="12">
        <v>78447</v>
      </c>
      <c r="C12" s="12">
        <v>47285</v>
      </c>
      <c r="D12" s="12">
        <v>31162</v>
      </c>
      <c r="E12" s="12">
        <v>50633</v>
      </c>
      <c r="F12" s="8">
        <v>30170</v>
      </c>
      <c r="G12" s="8">
        <v>20463</v>
      </c>
      <c r="H12" s="12">
        <v>27814</v>
      </c>
      <c r="I12" s="8">
        <v>17115</v>
      </c>
      <c r="J12" s="8">
        <v>10699</v>
      </c>
    </row>
    <row r="13" spans="1:10" ht="27" x14ac:dyDescent="0.3">
      <c r="A13" s="20" t="s">
        <v>100</v>
      </c>
      <c r="B13" s="12">
        <v>89685</v>
      </c>
      <c r="C13" s="12">
        <v>57884</v>
      </c>
      <c r="D13" s="12">
        <v>31801</v>
      </c>
      <c r="E13" s="12">
        <v>57727</v>
      </c>
      <c r="F13" s="8">
        <v>39697</v>
      </c>
      <c r="G13" s="8">
        <v>18030</v>
      </c>
      <c r="H13" s="12">
        <v>31958</v>
      </c>
      <c r="I13" s="8">
        <v>18187</v>
      </c>
      <c r="J13" s="8">
        <v>13771</v>
      </c>
    </row>
    <row r="14" spans="1:10" ht="27" x14ac:dyDescent="0.3">
      <c r="A14" s="20" t="s">
        <v>101</v>
      </c>
      <c r="B14" s="12">
        <v>9581</v>
      </c>
      <c r="C14" s="12">
        <v>8380</v>
      </c>
      <c r="D14" s="12">
        <v>1201</v>
      </c>
      <c r="E14" s="12">
        <v>8208</v>
      </c>
      <c r="F14" s="8">
        <v>7592</v>
      </c>
      <c r="G14" s="8">
        <v>616</v>
      </c>
      <c r="H14" s="12">
        <v>1373</v>
      </c>
      <c r="I14" s="8">
        <v>788</v>
      </c>
      <c r="J14" s="8">
        <v>585</v>
      </c>
    </row>
    <row r="15" spans="1:10" ht="27" x14ac:dyDescent="0.3">
      <c r="A15" s="20" t="s">
        <v>102</v>
      </c>
      <c r="B15" s="12">
        <v>78185</v>
      </c>
      <c r="C15" s="12">
        <v>66777</v>
      </c>
      <c r="D15" s="12">
        <v>11408</v>
      </c>
      <c r="E15" s="12">
        <v>55085</v>
      </c>
      <c r="F15" s="8">
        <v>50664</v>
      </c>
      <c r="G15" s="8">
        <v>4421</v>
      </c>
      <c r="H15" s="12">
        <v>23100</v>
      </c>
      <c r="I15" s="8">
        <v>16113</v>
      </c>
      <c r="J15" s="8">
        <v>6987</v>
      </c>
    </row>
    <row r="16" spans="1:10" x14ac:dyDescent="0.3">
      <c r="A16" s="11" t="s">
        <v>4</v>
      </c>
      <c r="B16" s="12">
        <v>308331</v>
      </c>
      <c r="C16" s="12">
        <v>220812</v>
      </c>
      <c r="D16" s="12">
        <v>87519</v>
      </c>
      <c r="E16" s="12">
        <v>202753</v>
      </c>
      <c r="F16" s="12">
        <v>153814</v>
      </c>
      <c r="G16" s="12">
        <v>48939</v>
      </c>
      <c r="H16" s="12">
        <v>105578</v>
      </c>
      <c r="I16" s="12">
        <v>66998</v>
      </c>
      <c r="J16" s="12">
        <v>38580</v>
      </c>
    </row>
  </sheetData>
  <mergeCells count="11">
    <mergeCell ref="A1:J3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A6:A8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3"/>
  <sheetViews>
    <sheetView workbookViewId="0"/>
  </sheetViews>
  <sheetFormatPr defaultRowHeight="16.5" x14ac:dyDescent="0.3"/>
  <cols>
    <col min="2" max="2" width="10.625" bestFit="1" customWidth="1"/>
  </cols>
  <sheetData>
    <row r="2" spans="2:3" x14ac:dyDescent="0.3">
      <c r="B2" t="s">
        <v>111</v>
      </c>
    </row>
    <row r="3" spans="2:3" x14ac:dyDescent="0.3">
      <c r="B3" t="s">
        <v>28</v>
      </c>
      <c r="C3" s="4" t="s">
        <v>112</v>
      </c>
    </row>
  </sheetData>
  <phoneticPr fontId="1" type="noConversion"/>
  <hyperlinks>
    <hyperlink ref="C3" r:id="rId1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D52675-B06B-4AEA-86C4-0E104C8F22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16</vt:i4>
      </vt:variant>
    </vt:vector>
  </HeadingPairs>
  <TitlesOfParts>
    <vt:vector size="16" baseType="lpstr">
      <vt:lpstr>Table(1)</vt:lpstr>
      <vt:lpstr>Table(2)</vt:lpstr>
      <vt:lpstr>Table(3)</vt:lpstr>
      <vt:lpstr>Table(4)</vt:lpstr>
      <vt:lpstr>Table(5)</vt:lpstr>
      <vt:lpstr>Table(6)</vt:lpstr>
      <vt:lpstr>Table(7)</vt:lpstr>
      <vt:lpstr>Table(8)</vt:lpstr>
      <vt:lpstr>Table(9)</vt:lpstr>
      <vt:lpstr>Table(10)</vt:lpstr>
      <vt:lpstr>Table(11)</vt:lpstr>
      <vt:lpstr>Table(12)</vt:lpstr>
      <vt:lpstr>Table(13)</vt:lpstr>
      <vt:lpstr>Table(14)</vt:lpstr>
      <vt:lpstr>Table(15)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2025-02-26T06:04:12Z</dcterms:created>
  <dcterms:modified xsi:type="dcterms:W3CDTF">2025-05-02T07:45:07Z</dcterms:modified>
</cp:coreProperties>
</file>